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U:\KS\kusf\INSTRUCTIONS\2026 -2027 (FY30)\Draft\"/>
    </mc:Choice>
  </mc:AlternateContent>
  <xr:revisionPtr revIDLastSave="0" documentId="13_ncr:1_{B04A91B8-13E1-428E-BAF5-0D7DEF9905B0}" xr6:coauthVersionLast="47" xr6:coauthVersionMax="47" xr10:uidLastSave="{00000000-0000-0000-0000-000000000000}"/>
  <bookViews>
    <workbookView xWindow="-120" yWindow="-120" windowWidth="29040" windowHeight="15720" xr2:uid="{00000000-000D-0000-FFFF-FFFF00000000}"/>
  </bookViews>
  <sheets>
    <sheet name="FY 30" sheetId="4" r:id="rId1"/>
  </sheets>
  <definedNames>
    <definedName name="_xlnm.Print_Area" localSheetId="0">'FY 30'!$B$1:$S$73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4" l="1"/>
  <c r="O34" i="4" l="1"/>
  <c r="O36" i="4" s="1"/>
  <c r="O42" i="4" s="1"/>
  <c r="O49" i="4"/>
  <c r="O54" i="4" l="1"/>
  <c r="O57" i="4" s="1"/>
</calcChain>
</file>

<file path=xl/sharedStrings.xml><?xml version="1.0" encoding="utf-8"?>
<sst xmlns="http://schemas.openxmlformats.org/spreadsheetml/2006/main" count="116" uniqueCount="111">
  <si>
    <t>B. Submission Date</t>
  </si>
  <si>
    <t>IXC</t>
  </si>
  <si>
    <t>CAP</t>
  </si>
  <si>
    <t>CLEC</t>
  </si>
  <si>
    <t>OSP</t>
  </si>
  <si>
    <t>PAY</t>
  </si>
  <si>
    <t>SECTION 3 - REMITTANCE CALCULATION</t>
  </si>
  <si>
    <t xml:space="preserve">          Please read complete instructions before completing.</t>
  </si>
  <si>
    <t>SECTION 2 - INTRASTATE RETAIL REVENUE DATA</t>
  </si>
  <si>
    <t>4 .</t>
  </si>
  <si>
    <t>5 .</t>
  </si>
  <si>
    <t>6 .</t>
  </si>
  <si>
    <t>7 .</t>
  </si>
  <si>
    <t>8 .</t>
  </si>
  <si>
    <t>9 .</t>
  </si>
  <si>
    <t>10 .</t>
  </si>
  <si>
    <t>11 .</t>
  </si>
  <si>
    <t>12 .</t>
  </si>
  <si>
    <t>13 .</t>
  </si>
  <si>
    <t>14 .</t>
  </si>
  <si>
    <t>15 .</t>
  </si>
  <si>
    <t>16 .</t>
  </si>
  <si>
    <t>17 .</t>
  </si>
  <si>
    <t>19 .</t>
  </si>
  <si>
    <t xml:space="preserve">     Date</t>
  </si>
  <si>
    <t xml:space="preserve">                Officer Name</t>
  </si>
  <si>
    <t xml:space="preserve">              Officer Signature</t>
  </si>
  <si>
    <t xml:space="preserve">      Title</t>
  </si>
  <si>
    <t xml:space="preserve">      Date</t>
  </si>
  <si>
    <t>E-Mail Address:</t>
  </si>
  <si>
    <t>Kansas Universal Service Fund</t>
  </si>
  <si>
    <t>18 .</t>
  </si>
  <si>
    <t xml:space="preserve"># Lifeline </t>
  </si>
  <si>
    <t xml:space="preserve">      Lines</t>
  </si>
  <si>
    <t xml:space="preserve">Discount </t>
  </si>
  <si>
    <t xml:space="preserve"> Per Line</t>
  </si>
  <si>
    <t>Total Lifeline</t>
  </si>
  <si>
    <t>Discount</t>
  </si>
  <si>
    <t>C. KUSF Assessment Collected from Customers:</t>
  </si>
  <si>
    <t>PAG</t>
  </si>
  <si>
    <t>4.  LOCAL EXCHANGE SERVICE…………………………………………...…………………………………………………………………………………</t>
  </si>
  <si>
    <r>
      <t xml:space="preserve">16. GROSS KUSF ASSESSMENT   (Line 13 x Line 14) </t>
    </r>
    <r>
      <rPr>
        <sz val="10"/>
        <rFont val="Garamond"/>
        <family val="1"/>
      </rPr>
      <t>…………………………………………………………………………………………………………….</t>
    </r>
  </si>
  <si>
    <t>20 .</t>
  </si>
  <si>
    <t>21 .</t>
  </si>
  <si>
    <t xml:space="preserve">              Agent Name</t>
  </si>
  <si>
    <t xml:space="preserve">              Agent Signature</t>
  </si>
  <si>
    <t>Study</t>
  </si>
  <si>
    <t>Actual</t>
  </si>
  <si>
    <r>
      <t>E-Mail Address (</t>
    </r>
    <r>
      <rPr>
        <b/>
        <sz val="10"/>
        <rFont val="Garamond"/>
        <family val="1"/>
      </rPr>
      <t>required</t>
    </r>
    <r>
      <rPr>
        <sz val="10"/>
        <rFont val="Garamond"/>
        <family val="1"/>
      </rPr>
      <t>):</t>
    </r>
  </si>
  <si>
    <r>
      <t>19. TOTAL KUSF ASSESSMENT (LINE 16 - LINE 17 - LINE  18</t>
    </r>
    <r>
      <rPr>
        <sz val="8"/>
        <rFont val="Garamond"/>
        <family val="1"/>
      </rPr>
      <t>)………………………………………………………………………………………………………………..</t>
    </r>
  </si>
  <si>
    <r>
      <t>21. NET KUSF ASSESSMENT/(PAYMENT) DUE (LINE 19 + LINE 20</t>
    </r>
    <r>
      <rPr>
        <sz val="8"/>
        <rFont val="Garamond"/>
        <family val="1"/>
      </rPr>
      <t>)………………………………………………………………………………………………………………..</t>
    </r>
  </si>
  <si>
    <t>Agent - Attachment B must be filed for current fiscal year</t>
  </si>
  <si>
    <t>7.  INTERCONNECTED VoIP………………………………………………………………….….……….………..…….………..………...………….……………...…….………..</t>
  </si>
  <si>
    <t>VoIP</t>
  </si>
  <si>
    <t>$____________________</t>
  </si>
  <si>
    <t xml:space="preserve">1.             Company Name </t>
  </si>
  <si>
    <t>1a.           Complete Mailing Address</t>
  </si>
  <si>
    <t xml:space="preserve">1b.           Company Contact Name </t>
  </si>
  <si>
    <t>1c.            Telephone:</t>
  </si>
  <si>
    <t>3.             Agent Name:</t>
  </si>
  <si>
    <t>3b.           Agent Contact Name</t>
  </si>
  <si>
    <t>3a.           Complete Mailing Address:</t>
  </si>
  <si>
    <t>3c.            Telephone</t>
  </si>
  <si>
    <t>1st QTR</t>
  </si>
  <si>
    <t>2nd QTR</t>
  </si>
  <si>
    <t>3rd QTR</t>
  </si>
  <si>
    <t>4th QTR</t>
  </si>
  <si>
    <t>18.   LIFELINE DISCOUNT [Facilities-Based providers]</t>
  </si>
  <si>
    <t xml:space="preserve">Remittance Worksheets and Payments are due on the 15th day of the current month, unless on a weekend, then due the next business day. </t>
  </si>
  <si>
    <t xml:space="preserve">D. Circle  Reporting Basis:      </t>
  </si>
  <si>
    <t>Safe Harbor</t>
  </si>
  <si>
    <t xml:space="preserve">E. Revenue Data Month(s): </t>
  </si>
  <si>
    <t>F:       ORIGINAL               REVISION</t>
  </si>
  <si>
    <t xml:space="preserve">  </t>
  </si>
  <si>
    <t>SAT</t>
  </si>
  <si>
    <t>9. ALTERNATIVE ACCESS, PAYPHONE, &amp; DIRECTORY……………………………………………………………………………………………………….</t>
  </si>
  <si>
    <r>
      <t xml:space="preserve">11. TOTAL INTRASTATE RETAIL REVENUE (SUM OF LINES 4 THROUGH 10)  </t>
    </r>
    <r>
      <rPr>
        <sz val="8"/>
        <rFont val="Garamond"/>
        <family val="1"/>
      </rPr>
      <t>(see instructions)</t>
    </r>
    <r>
      <rPr>
        <sz val="10"/>
        <rFont val="Garamond"/>
        <family val="1"/>
      </rPr>
      <t>…………………………………………………….</t>
    </r>
  </si>
  <si>
    <r>
      <t xml:space="preserve">12. UNCOLLECTIBLES (BAD DEBT) </t>
    </r>
    <r>
      <rPr>
        <b/>
        <sz val="10"/>
        <rFont val="Garamond"/>
        <family val="1"/>
      </rPr>
      <t xml:space="preserve">written off during this reported revenue data month  </t>
    </r>
    <r>
      <rPr>
        <sz val="10"/>
        <rFont val="Garamond"/>
        <family val="1"/>
      </rPr>
      <t>…………………………………………………………………………………………</t>
    </r>
  </si>
  <si>
    <t>13. NET INTRASTATE REVENUE (SUBTRACT LINE 12 FROM 11)…………………………………………………………………………………………………………..</t>
  </si>
  <si>
    <t>20. ASSESSMENT TRANSFERRED TO ILEC/EC AFFILIATE (DUE TO KS00_____________)  ILECS/ECs ONLY ………………………………………………………………………………………….</t>
  </si>
  <si>
    <r>
      <t>15. TOTAL NUMBER OF ACCESS LINES (</t>
    </r>
    <r>
      <rPr>
        <sz val="8"/>
        <rFont val="Garamond"/>
        <family val="1"/>
      </rPr>
      <t>See Instructions)</t>
    </r>
    <r>
      <rPr>
        <sz val="10"/>
        <rFont val="Garamond"/>
        <family val="1"/>
      </rPr>
      <t xml:space="preserve">  ILECS/ECs ONLY ………………………………………………………………………………………………..</t>
    </r>
  </si>
  <si>
    <t>(Mark if your company uses the same methodology, including for bundled services, to contribute to the KUSF as that used for Federal USF contribution purposes)</t>
  </si>
  <si>
    <t>22. Same Contribution Methodology:   ____</t>
  </si>
  <si>
    <t xml:space="preserve">SECTION 4 - CERTIFICATION                                                                                                                                                                                                                            </t>
  </si>
  <si>
    <t>For all carriers other than Incumbent LECs / Electing Carriers</t>
  </si>
  <si>
    <t>8.  INTRASTATE TOLL/LONG DISTANCE  …...…………………………………………………………………………………………………………</t>
  </si>
  <si>
    <t>10. MISCELLANEOUS &amp; NON-RECURRING ………………………………………………………………………………………………………….</t>
  </si>
  <si>
    <t>6.  WIRELESS/PAGING CHARGES (Include AirTime and Roaming) ……………………..…….………………………………………………………</t>
  </si>
  <si>
    <r>
      <t xml:space="preserve">    (Collected for Revenue Data Months Reported in Block E)</t>
    </r>
    <r>
      <rPr>
        <u/>
        <sz val="13"/>
        <rFont val="Garamond"/>
        <family val="1"/>
      </rPr>
      <t xml:space="preserve">         </t>
    </r>
  </si>
  <si>
    <r>
      <t xml:space="preserve">A. Company Code </t>
    </r>
    <r>
      <rPr>
        <b/>
        <sz val="11"/>
        <rFont val="Garamond"/>
        <family val="1"/>
      </rPr>
      <t>KS 00</t>
    </r>
  </si>
  <si>
    <t>18a.</t>
  </si>
  <si>
    <t>17. KUSF SUPPORT PAYABLE (ILECS ONLY) ………………………………………………………………………………………………</t>
  </si>
  <si>
    <t xml:space="preserve">     SECTION 1 - PROVIDER IDENTIFICATION</t>
  </si>
  <si>
    <t>I certify that the KLSP credits I am requesting were directly provided service by my Company using the Company's own facilities or the Company's own facilities and combination of its own facilities and resale of another's facilities, including those of another ETC.  I also certify each KLSP credit was, and will be, flowed-through in its entirety to each eligible subcriber.</t>
  </si>
  <si>
    <r>
      <t xml:space="preserve">5.  </t>
    </r>
    <r>
      <rPr>
        <sz val="10"/>
        <rFont val="Garamond"/>
        <family val="1"/>
      </rPr>
      <t xml:space="preserve">INTRASTATE </t>
    </r>
    <r>
      <rPr>
        <sz val="10"/>
        <rFont val="Garamond"/>
        <family val="1"/>
      </rPr>
      <t>PRIVATE LINE……………………………...…………..…..…..……………………………………………………………..</t>
    </r>
  </si>
  <si>
    <t>WIRELESS/CELL</t>
  </si>
  <si>
    <t>Remittance worksheets received by Vantage Point after the due date are subject to a 1.0% (12% APR) or $100, whichever is greater, Late Filing Penalty.</t>
  </si>
  <si>
    <t xml:space="preserve">Under penalties as provided by law, I certify that I have examined the information provided in this Carrier Remittance Worksheet and to the best of my knowledge and belief it is true, correct and complete. I acknowledge Vantage Point's authority to request additional information as necessary. </t>
  </si>
  <si>
    <t xml:space="preserve">Payments received by CoreFirst Bank &amp; Trust after the due date are subject to a 1% (APR 12%) Late Payment Penalty.  </t>
  </si>
  <si>
    <t>*ILLUSTRATIVE*</t>
  </si>
  <si>
    <t>https://usflogon.vantagepnt.com/</t>
  </si>
  <si>
    <t>** This form must be filed online via E-File at **</t>
  </si>
  <si>
    <t xml:space="preserve">File CRW via E-File at https://usflogon.vantagepnt.com/.  </t>
  </si>
  <si>
    <r>
      <rPr>
        <b/>
        <sz val="9.5"/>
        <rFont val="Garamond"/>
        <family val="1"/>
      </rPr>
      <t xml:space="preserve">Send payment Via ACH or </t>
    </r>
    <r>
      <rPr>
        <b/>
        <sz val="9"/>
        <rFont val="Garamond"/>
        <family val="1"/>
      </rPr>
      <t>U.S. Mail to: KUSF,  PO Box 1512 Topeka, KS 66601   (Overnight) CoreFirst Bank &amp; Trust, Lockbox Dept., KUSF Box 1512, 3035 S Topeka Blvd, Topeka, KS 66611-2122        Contact the KUSF Administrator for ACH information.</t>
    </r>
  </si>
  <si>
    <t>Mar 26 - Feb 27 Carrier Remittance Worksheet</t>
  </si>
  <si>
    <t>Semi-Annual Mar -Aug 26</t>
  </si>
  <si>
    <t>Semi-Annual Sep 26- Feb 27</t>
  </si>
  <si>
    <t>Annual Mar 26 - Feb 27</t>
  </si>
  <si>
    <t>14. 26/27 ASSESSMENT RATE …………………………………………………………………………………………………………………………………………………….</t>
  </si>
  <si>
    <t>KUSF 2026/2027</t>
  </si>
  <si>
    <r>
      <t xml:space="preserve">2. Primary Communications Business (Please circle primary business): </t>
    </r>
    <r>
      <rPr>
        <sz val="9"/>
        <color rgb="FFFF0000"/>
        <rFont val="Garamond"/>
        <family val="1"/>
      </rPr>
      <t xml:space="preserve">A CLEC or IXC must have a Certificate of Convenience from the Kansas Commission.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</si>
</sst>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s>
  <fonts count="33" x14ac:knownFonts="1">
    <font>
      <sz val="10"/>
      <name val="Arial"/>
    </font>
    <font>
      <sz val="10"/>
      <name val="Arial"/>
      <family val="2"/>
    </font>
    <font>
      <sz val="9"/>
      <name val="Garamond"/>
      <family val="1"/>
    </font>
    <font>
      <sz val="10"/>
      <name val="Garamond"/>
      <family val="1"/>
    </font>
    <font>
      <b/>
      <sz val="10"/>
      <name val="Garamond"/>
      <family val="1"/>
    </font>
    <font>
      <sz val="8"/>
      <name val="Garamond"/>
      <family val="1"/>
    </font>
    <font>
      <b/>
      <sz val="9"/>
      <name val="Garamond"/>
      <family val="1"/>
    </font>
    <font>
      <sz val="14"/>
      <name val="Arial"/>
      <family val="2"/>
    </font>
    <font>
      <b/>
      <sz val="14"/>
      <name val="Arial"/>
      <family val="2"/>
    </font>
    <font>
      <sz val="12"/>
      <name val="Garamond"/>
      <family val="1"/>
    </font>
    <font>
      <sz val="12"/>
      <name val="Arial"/>
      <family val="2"/>
    </font>
    <font>
      <b/>
      <sz val="12"/>
      <name val="Arial"/>
      <family val="2"/>
    </font>
    <font>
      <sz val="10"/>
      <color indexed="10"/>
      <name val="Garamond"/>
      <family val="1"/>
    </font>
    <font>
      <sz val="10"/>
      <name val="Arial"/>
      <family val="2"/>
    </font>
    <font>
      <b/>
      <sz val="14"/>
      <name val="Garamond"/>
      <family val="1"/>
    </font>
    <font>
      <sz val="14"/>
      <name val="Garamond"/>
      <family val="1"/>
    </font>
    <font>
      <b/>
      <sz val="16"/>
      <name val="Garamond"/>
      <family val="1"/>
    </font>
    <font>
      <b/>
      <sz val="11"/>
      <name val="Garamond"/>
      <family val="1"/>
    </font>
    <font>
      <sz val="11"/>
      <name val="Garamond"/>
      <family val="1"/>
    </font>
    <font>
      <b/>
      <sz val="9.5"/>
      <name val="Garamond"/>
      <family val="1"/>
    </font>
    <font>
      <sz val="9"/>
      <name val="Arial"/>
      <family val="2"/>
    </font>
    <font>
      <sz val="9.5"/>
      <name val="Garamond"/>
      <family val="1"/>
    </font>
    <font>
      <sz val="9.5"/>
      <name val="Arial"/>
      <family val="2"/>
    </font>
    <font>
      <sz val="13"/>
      <name val="Garamond"/>
      <family val="1"/>
    </font>
    <font>
      <u/>
      <sz val="13"/>
      <name val="Garamond"/>
      <family val="1"/>
    </font>
    <font>
      <sz val="10"/>
      <color rgb="FFFF0000"/>
      <name val="Garamond"/>
      <family val="1"/>
    </font>
    <font>
      <strike/>
      <sz val="10"/>
      <color rgb="FFFF0000"/>
      <name val="Garamond"/>
      <family val="1"/>
    </font>
    <font>
      <sz val="9"/>
      <color rgb="FFFF0000"/>
      <name val="Garamond"/>
      <family val="1"/>
    </font>
    <font>
      <b/>
      <i/>
      <sz val="16"/>
      <color rgb="FFFF0000"/>
      <name val="Garamond"/>
      <family val="1"/>
    </font>
    <font>
      <sz val="16"/>
      <name val="Arial"/>
      <family val="2"/>
    </font>
    <font>
      <b/>
      <sz val="12"/>
      <color rgb="FFFF0000"/>
      <name val="Garamond"/>
      <family val="1"/>
    </font>
    <font>
      <b/>
      <sz val="12"/>
      <color rgb="FFFF0000"/>
      <name val="Arial"/>
      <family val="2"/>
    </font>
    <font>
      <b/>
      <sz val="14"/>
      <color rgb="FFFF0000"/>
      <name val="Garamond"/>
      <family val="1"/>
    </font>
  </fonts>
  <fills count="5">
    <fill>
      <patternFill patternType="none"/>
    </fill>
    <fill>
      <patternFill patternType="gray125"/>
    </fill>
    <fill>
      <patternFill patternType="solid">
        <fgColor indexed="65"/>
        <bgColor indexed="64"/>
      </patternFill>
    </fill>
    <fill>
      <patternFill patternType="solid">
        <fgColor theme="0" tint="-0.499984740745262"/>
        <bgColor indexed="64"/>
      </patternFill>
    </fill>
    <fill>
      <patternFill patternType="solid">
        <fgColor theme="1" tint="0.499984740745262"/>
        <bgColor indexed="64"/>
      </patternFill>
    </fill>
  </fills>
  <borders count="61">
    <border>
      <left/>
      <right/>
      <top/>
      <bottom/>
      <diagonal/>
    </border>
    <border>
      <left/>
      <right/>
      <top style="thin">
        <color indexed="8"/>
      </top>
      <bottom/>
      <diagonal/>
    </border>
    <border>
      <left/>
      <right/>
      <top style="thin">
        <color indexed="64"/>
      </top>
      <bottom/>
      <diagonal/>
    </border>
    <border>
      <left/>
      <right style="medium">
        <color indexed="8"/>
      </right>
      <top/>
      <bottom/>
      <diagonal/>
    </border>
    <border>
      <left style="medium">
        <color indexed="8"/>
      </left>
      <right/>
      <top/>
      <bottom/>
      <diagonal/>
    </border>
    <border>
      <left/>
      <right style="medium">
        <color indexed="8"/>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8"/>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8"/>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medium">
        <color indexed="8"/>
      </left>
      <right/>
      <top style="thin">
        <color indexed="64"/>
      </top>
      <bottom style="medium">
        <color indexed="64"/>
      </bottom>
      <diagonal/>
    </border>
    <border>
      <left/>
      <right style="medium">
        <color indexed="8"/>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34">
    <xf numFmtId="0" fontId="0" fillId="0" borderId="0" xfId="0"/>
    <xf numFmtId="0" fontId="3" fillId="2" borderId="0" xfId="0" applyFont="1" applyFill="1"/>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3" fillId="2" borderId="0" xfId="0" applyFont="1" applyFill="1" applyAlignment="1">
      <alignment horizontal="center"/>
    </xf>
    <xf numFmtId="0" fontId="3" fillId="2" borderId="5" xfId="0" applyFont="1" applyFill="1" applyBorder="1"/>
    <xf numFmtId="0" fontId="3" fillId="2" borderId="0" xfId="0" applyFont="1" applyFill="1" applyAlignment="1">
      <alignment horizontal="right"/>
    </xf>
    <xf numFmtId="0" fontId="2" fillId="2" borderId="0" xfId="0" applyFont="1" applyFill="1"/>
    <xf numFmtId="0" fontId="3" fillId="2" borderId="4" xfId="0" applyFont="1" applyFill="1" applyBorder="1" applyAlignment="1">
      <alignment horizontal="left"/>
    </xf>
    <xf numFmtId="0" fontId="3" fillId="2" borderId="4" xfId="0" applyFont="1" applyFill="1" applyBorder="1" applyAlignment="1">
      <alignment horizontal="center"/>
    </xf>
    <xf numFmtId="0" fontId="6" fillId="2" borderId="0" xfId="0" applyFont="1" applyFill="1" applyAlignment="1">
      <alignment horizontal="left"/>
    </xf>
    <xf numFmtId="0" fontId="2" fillId="2" borderId="0" xfId="0" applyFont="1" applyFill="1" applyAlignment="1">
      <alignment horizontal="center"/>
    </xf>
    <xf numFmtId="0" fontId="5" fillId="2" borderId="0" xfId="0" applyFont="1" applyFill="1"/>
    <xf numFmtId="0" fontId="3" fillId="0" borderId="4" xfId="0" applyFont="1" applyBorder="1"/>
    <xf numFmtId="0" fontId="3" fillId="0" borderId="0" xfId="0" applyFont="1"/>
    <xf numFmtId="0" fontId="4" fillId="2" borderId="0" xfId="0" applyFont="1" applyFill="1"/>
    <xf numFmtId="0" fontId="3" fillId="0" borderId="0" xfId="0" applyFont="1" applyAlignment="1">
      <alignment horizontal="right"/>
    </xf>
    <xf numFmtId="7" fontId="3" fillId="0" borderId="0" xfId="0" applyNumberFormat="1" applyFont="1"/>
    <xf numFmtId="0" fontId="3" fillId="0" borderId="0" xfId="0" applyFont="1" applyAlignment="1">
      <alignment horizontal="left"/>
    </xf>
    <xf numFmtId="0" fontId="3" fillId="0" borderId="0" xfId="0" applyFont="1" applyAlignment="1">
      <alignment horizontal="center"/>
    </xf>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0" fontId="3" fillId="2" borderId="13" xfId="0" applyFont="1" applyFill="1" applyBorder="1"/>
    <xf numFmtId="0" fontId="3" fillId="2" borderId="14" xfId="0" applyFont="1" applyFill="1" applyBorder="1"/>
    <xf numFmtId="0" fontId="3" fillId="2" borderId="9" xfId="0" applyFont="1" applyFill="1" applyBorder="1" applyAlignment="1">
      <alignment horizontal="right"/>
    </xf>
    <xf numFmtId="0" fontId="3" fillId="0" borderId="10" xfId="0" applyFont="1" applyBorder="1"/>
    <xf numFmtId="7" fontId="3" fillId="0" borderId="14" xfId="0" applyNumberFormat="1" applyFont="1" applyBorder="1"/>
    <xf numFmtId="0" fontId="4" fillId="2" borderId="10" xfId="0" applyFont="1" applyFill="1" applyBorder="1"/>
    <xf numFmtId="0" fontId="3" fillId="2" borderId="16" xfId="0" applyFont="1" applyFill="1" applyBorder="1"/>
    <xf numFmtId="0" fontId="3" fillId="2" borderId="17" xfId="0" applyFont="1" applyFill="1" applyBorder="1"/>
    <xf numFmtId="0" fontId="3" fillId="2" borderId="18" xfId="0" applyFont="1" applyFill="1" applyBorder="1"/>
    <xf numFmtId="0" fontId="3" fillId="2" borderId="19" xfId="0" applyFont="1" applyFill="1" applyBorder="1"/>
    <xf numFmtId="0" fontId="4" fillId="2" borderId="0" xfId="0" applyFont="1" applyFill="1" applyAlignment="1">
      <alignment horizontal="center"/>
    </xf>
    <xf numFmtId="0" fontId="7" fillId="2" borderId="0" xfId="0" applyFont="1" applyFill="1"/>
    <xf numFmtId="43" fontId="12" fillId="0" borderId="0" xfId="0" applyNumberFormat="1" applyFont="1"/>
    <xf numFmtId="0" fontId="3" fillId="2" borderId="21" xfId="0" applyFont="1" applyFill="1" applyBorder="1"/>
    <xf numFmtId="0" fontId="14" fillId="2" borderId="22" xfId="0" applyFont="1" applyFill="1" applyBorder="1"/>
    <xf numFmtId="0" fontId="15" fillId="2" borderId="0" xfId="0" applyFont="1" applyFill="1"/>
    <xf numFmtId="165" fontId="3" fillId="2" borderId="0" xfId="0" applyNumberFormat="1" applyFont="1" applyFill="1"/>
    <xf numFmtId="0" fontId="4" fillId="0" borderId="11" xfId="0" applyFont="1" applyBorder="1"/>
    <xf numFmtId="17" fontId="3" fillId="0" borderId="23" xfId="0" applyNumberFormat="1" applyFont="1" applyBorder="1" applyAlignment="1">
      <alignment horizontal="center"/>
    </xf>
    <xf numFmtId="17" fontId="3" fillId="0" borderId="24" xfId="0" applyNumberFormat="1" applyFont="1" applyBorder="1" applyAlignment="1">
      <alignment horizontal="center"/>
    </xf>
    <xf numFmtId="17" fontId="3" fillId="0" borderId="25" xfId="0" applyNumberFormat="1"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2" borderId="26" xfId="0" applyFont="1" applyFill="1" applyBorder="1"/>
    <xf numFmtId="0" fontId="3" fillId="2" borderId="27" xfId="0" applyFont="1" applyFill="1" applyBorder="1"/>
    <xf numFmtId="0" fontId="3" fillId="2" borderId="27" xfId="0" applyFont="1" applyFill="1" applyBorder="1" applyAlignment="1">
      <alignment horizontal="center"/>
    </xf>
    <xf numFmtId="0" fontId="3" fillId="2" borderId="28" xfId="0" applyFont="1" applyFill="1" applyBorder="1"/>
    <xf numFmtId="0" fontId="3" fillId="0" borderId="29" xfId="0" applyFont="1" applyBorder="1"/>
    <xf numFmtId="0" fontId="3" fillId="0" borderId="30" xfId="0" applyFont="1" applyBorder="1"/>
    <xf numFmtId="0" fontId="3" fillId="0" borderId="31" xfId="0" applyFont="1" applyBorder="1"/>
    <xf numFmtId="0" fontId="3" fillId="0" borderId="31" xfId="0" applyFont="1" applyBorder="1" applyAlignment="1">
      <alignment horizontal="center"/>
    </xf>
    <xf numFmtId="0" fontId="3" fillId="0" borderId="32" xfId="0" applyFont="1" applyBorder="1" applyAlignment="1">
      <alignment horizontal="center"/>
    </xf>
    <xf numFmtId="0" fontId="3" fillId="2" borderId="33" xfId="0" applyFont="1" applyFill="1" applyBorder="1"/>
    <xf numFmtId="0" fontId="3" fillId="2" borderId="22" xfId="0" applyFont="1" applyFill="1" applyBorder="1"/>
    <xf numFmtId="0" fontId="15" fillId="2" borderId="0" xfId="0" applyFont="1" applyFill="1" applyAlignment="1">
      <alignment vertical="center"/>
    </xf>
    <xf numFmtId="0" fontId="14" fillId="2" borderId="0" xfId="0" applyFont="1" applyFill="1" applyAlignment="1">
      <alignment horizontal="center" vertical="center"/>
    </xf>
    <xf numFmtId="0" fontId="15" fillId="2" borderId="9" xfId="0" applyFont="1" applyFill="1" applyBorder="1"/>
    <xf numFmtId="0" fontId="18" fillId="2" borderId="34" xfId="0" applyFont="1" applyFill="1" applyBorder="1"/>
    <xf numFmtId="0" fontId="18" fillId="2" borderId="35" xfId="0" applyFont="1" applyFill="1" applyBorder="1"/>
    <xf numFmtId="0" fontId="3" fillId="2" borderId="0" xfId="0" applyFont="1" applyFill="1" applyAlignment="1">
      <alignment wrapText="1"/>
    </xf>
    <xf numFmtId="0" fontId="2" fillId="0" borderId="0" xfId="0" applyFont="1"/>
    <xf numFmtId="0" fontId="25" fillId="2" borderId="0" xfId="0" applyFont="1" applyFill="1"/>
    <xf numFmtId="0" fontId="26" fillId="2" borderId="12" xfId="0" applyFont="1" applyFill="1" applyBorder="1"/>
    <xf numFmtId="0" fontId="4" fillId="2" borderId="0" xfId="0" applyFont="1" applyFill="1" applyAlignment="1">
      <alignment horizontal="left"/>
    </xf>
    <xf numFmtId="0" fontId="4" fillId="2" borderId="6" xfId="0" applyFont="1" applyFill="1" applyBorder="1" applyAlignment="1">
      <alignment horizontal="left"/>
    </xf>
    <xf numFmtId="0" fontId="8" fillId="2" borderId="0" xfId="0" applyFont="1" applyFill="1" applyAlignment="1">
      <alignment horizontal="left"/>
    </xf>
    <xf numFmtId="0" fontId="8" fillId="2" borderId="3" xfId="0" applyFont="1" applyFill="1" applyBorder="1" applyAlignment="1">
      <alignment horizontal="left"/>
    </xf>
    <xf numFmtId="0" fontId="8" fillId="2" borderId="6" xfId="0" applyFont="1" applyFill="1" applyBorder="1" applyAlignment="1">
      <alignment horizontal="left"/>
    </xf>
    <xf numFmtId="0" fontId="8" fillId="2" borderId="36" xfId="0" applyFont="1" applyFill="1" applyBorder="1" applyAlignment="1">
      <alignment horizontal="left"/>
    </xf>
    <xf numFmtId="0" fontId="4" fillId="2" borderId="6" xfId="0"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0" fontId="3" fillId="2" borderId="38" xfId="0" applyFont="1" applyFill="1" applyBorder="1"/>
    <xf numFmtId="0" fontId="4" fillId="2" borderId="38" xfId="0" applyFont="1" applyFill="1" applyBorder="1" applyAlignment="1">
      <alignment horizontal="center"/>
    </xf>
    <xf numFmtId="0" fontId="3" fillId="0" borderId="38" xfId="0" applyFont="1" applyBorder="1" applyAlignment="1">
      <alignment horizontal="left"/>
    </xf>
    <xf numFmtId="0" fontId="3" fillId="2" borderId="38" xfId="0" applyFont="1" applyFill="1" applyBorder="1" applyAlignment="1">
      <alignment horizontal="left"/>
    </xf>
    <xf numFmtId="0" fontId="3" fillId="2" borderId="39" xfId="0" applyFont="1" applyFill="1" applyBorder="1"/>
    <xf numFmtId="0" fontId="23" fillId="2" borderId="10" xfId="0" applyFont="1" applyFill="1" applyBorder="1"/>
    <xf numFmtId="8" fontId="11" fillId="0" borderId="0" xfId="0" applyNumberFormat="1" applyFont="1" applyAlignment="1">
      <alignment horizontal="center"/>
    </xf>
    <xf numFmtId="43" fontId="7" fillId="2" borderId="0" xfId="1" applyFont="1" applyFill="1" applyBorder="1" applyAlignment="1">
      <alignment horizontal="center"/>
    </xf>
    <xf numFmtId="0" fontId="3" fillId="2" borderId="6" xfId="0" applyFont="1" applyFill="1" applyBorder="1" applyAlignment="1">
      <alignment horizontal="center"/>
    </xf>
    <xf numFmtId="164" fontId="3" fillId="0" borderId="0" xfId="1" applyNumberFormat="1" applyFont="1" applyFill="1" applyBorder="1"/>
    <xf numFmtId="44" fontId="3" fillId="0" borderId="0" xfId="2"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xf numFmtId="0" fontId="4" fillId="2" borderId="4" xfId="0" applyFont="1" applyFill="1" applyBorder="1" applyAlignment="1">
      <alignment horizontal="left"/>
    </xf>
    <xf numFmtId="0" fontId="3" fillId="2" borderId="6" xfId="0" applyFont="1" applyFill="1" applyBorder="1" applyAlignment="1">
      <alignment horizontal="left"/>
    </xf>
    <xf numFmtId="0" fontId="7" fillId="2" borderId="6" xfId="0" applyFont="1" applyFill="1" applyBorder="1" applyAlignment="1">
      <alignment horizontal="left"/>
    </xf>
    <xf numFmtId="0" fontId="7" fillId="2" borderId="36" xfId="0" applyFont="1" applyFill="1" applyBorder="1" applyAlignment="1">
      <alignment horizontal="left"/>
    </xf>
    <xf numFmtId="43" fontId="7" fillId="2" borderId="15" xfId="1" applyFont="1" applyFill="1" applyBorder="1" applyAlignment="1">
      <alignment horizontal="center"/>
    </xf>
    <xf numFmtId="0" fontId="25" fillId="2" borderId="12" xfId="0" applyFont="1" applyFill="1" applyBorder="1"/>
    <xf numFmtId="0" fontId="26" fillId="0" borderId="10" xfId="0" applyFont="1" applyBorder="1"/>
    <xf numFmtId="164" fontId="26" fillId="0" borderId="6" xfId="1" applyNumberFormat="1" applyFont="1" applyFill="1" applyBorder="1"/>
    <xf numFmtId="0" fontId="26" fillId="0" borderId="0" xfId="0" applyFont="1"/>
    <xf numFmtId="0" fontId="27" fillId="2" borderId="0" xfId="0" applyFont="1" applyFill="1"/>
    <xf numFmtId="0" fontId="27" fillId="2" borderId="14" xfId="0" applyFont="1" applyFill="1" applyBorder="1"/>
    <xf numFmtId="0" fontId="25" fillId="2" borderId="14" xfId="0" applyFont="1" applyFill="1" applyBorder="1"/>
    <xf numFmtId="0" fontId="25" fillId="2" borderId="16" xfId="0" applyFont="1" applyFill="1" applyBorder="1"/>
    <xf numFmtId="8" fontId="3" fillId="0" borderId="6" xfId="2" applyNumberFormat="1" applyFont="1" applyFill="1" applyBorder="1"/>
    <xf numFmtId="0" fontId="26" fillId="2" borderId="0" xfId="0" applyFont="1" applyFill="1"/>
    <xf numFmtId="0" fontId="2" fillId="2" borderId="10" xfId="0" applyFont="1" applyFill="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2" xfId="0" applyFont="1" applyFill="1" applyBorder="1" applyAlignment="1">
      <alignment horizontal="left"/>
    </xf>
    <xf numFmtId="0" fontId="3" fillId="2" borderId="12" xfId="0" applyFont="1" applyFill="1" applyBorder="1" applyAlignment="1">
      <alignment horizontal="right"/>
    </xf>
    <xf numFmtId="0" fontId="3" fillId="0" borderId="12" xfId="0" applyFont="1" applyBorder="1" applyAlignment="1">
      <alignment horizontal="left"/>
    </xf>
    <xf numFmtId="0" fontId="6" fillId="0" borderId="8" xfId="0" applyFont="1" applyBorder="1" applyAlignment="1">
      <alignment horizontal="left" wrapText="1"/>
    </xf>
    <xf numFmtId="0" fontId="6" fillId="0" borderId="9" xfId="0" applyFont="1" applyBorder="1" applyAlignment="1">
      <alignment horizontal="left" wrapText="1"/>
    </xf>
    <xf numFmtId="0" fontId="20" fillId="0" borderId="9" xfId="0" applyFont="1" applyBorder="1"/>
    <xf numFmtId="0" fontId="13" fillId="0" borderId="9" xfId="0" applyFont="1" applyBorder="1"/>
    <xf numFmtId="0" fontId="13" fillId="0" borderId="40" xfId="0" applyFont="1" applyBorder="1"/>
    <xf numFmtId="0" fontId="10" fillId="2" borderId="41" xfId="0" applyFont="1" applyFill="1" applyBorder="1" applyAlignment="1">
      <alignment horizontal="left"/>
    </xf>
    <xf numFmtId="0" fontId="10" fillId="2" borderId="2" xfId="0" applyFont="1" applyFill="1" applyBorder="1" applyAlignment="1">
      <alignment horizontal="left"/>
    </xf>
    <xf numFmtId="0" fontId="8" fillId="2" borderId="0" xfId="0" applyFont="1" applyFill="1" applyAlignment="1">
      <alignment horizontal="left"/>
    </xf>
    <xf numFmtId="0" fontId="8" fillId="2" borderId="3" xfId="0" applyFont="1" applyFill="1" applyBorder="1" applyAlignment="1">
      <alignment horizontal="left"/>
    </xf>
    <xf numFmtId="0" fontId="8" fillId="2" borderId="6" xfId="0" applyFont="1" applyFill="1" applyBorder="1" applyAlignment="1">
      <alignment horizontal="left"/>
    </xf>
    <xf numFmtId="0" fontId="8" fillId="2" borderId="36" xfId="0" applyFont="1" applyFill="1" applyBorder="1" applyAlignment="1">
      <alignment horizontal="left"/>
    </xf>
    <xf numFmtId="0" fontId="3" fillId="2" borderId="0" xfId="0" applyFont="1" applyFill="1" applyAlignment="1">
      <alignment horizontal="center"/>
    </xf>
    <xf numFmtId="0" fontId="3" fillId="2" borderId="6" xfId="0" applyFont="1" applyFill="1" applyBorder="1" applyAlignment="1">
      <alignment horizontal="center"/>
    </xf>
    <xf numFmtId="0" fontId="4" fillId="2" borderId="37" xfId="0" applyFont="1" applyFill="1" applyBorder="1" applyAlignment="1">
      <alignment horizontal="center" wrapText="1"/>
    </xf>
    <xf numFmtId="0" fontId="4" fillId="2" borderId="38" xfId="0" applyFont="1" applyFill="1" applyBorder="1" applyAlignment="1">
      <alignment horizontal="center" wrapText="1"/>
    </xf>
    <xf numFmtId="0" fontId="4" fillId="2" borderId="42" xfId="0" applyFont="1" applyFill="1" applyBorder="1" applyAlignment="1">
      <alignment horizontal="center" wrapText="1"/>
    </xf>
    <xf numFmtId="43" fontId="7" fillId="0" borderId="6" xfId="0" applyNumberFormat="1" applyFont="1" applyBorder="1" applyAlignment="1">
      <alignment horizontal="center"/>
    </xf>
    <xf numFmtId="0" fontId="7" fillId="0" borderId="6" xfId="0" applyFont="1" applyBorder="1" applyAlignment="1">
      <alignment horizontal="center"/>
    </xf>
    <xf numFmtId="0" fontId="7" fillId="0" borderId="20" xfId="0" applyFont="1" applyBorder="1" applyAlignment="1">
      <alignment horizontal="center"/>
    </xf>
    <xf numFmtId="0" fontId="4" fillId="2" borderId="10" xfId="0" applyFont="1" applyFill="1" applyBorder="1"/>
    <xf numFmtId="0" fontId="0" fillId="0" borderId="0" xfId="0"/>
    <xf numFmtId="0" fontId="0" fillId="0" borderId="14" xfId="0" applyBorder="1"/>
    <xf numFmtId="43" fontId="7" fillId="2" borderId="43" xfId="1" applyFont="1" applyFill="1" applyBorder="1" applyAlignment="1">
      <alignment horizontal="center"/>
    </xf>
    <xf numFmtId="43" fontId="7" fillId="2" borderId="44" xfId="1" applyFont="1" applyFill="1" applyBorder="1" applyAlignment="1">
      <alignment horizontal="center"/>
    </xf>
    <xf numFmtId="0" fontId="21" fillId="2" borderId="2" xfId="0" applyFont="1" applyFill="1" applyBorder="1" applyAlignment="1">
      <alignment horizontal="left"/>
    </xf>
    <xf numFmtId="0" fontId="22" fillId="0" borderId="2" xfId="0" applyFont="1" applyBorder="1"/>
    <xf numFmtId="0" fontId="22" fillId="0" borderId="15" xfId="0" applyFont="1" applyBorder="1"/>
    <xf numFmtId="43" fontId="7" fillId="3" borderId="0" xfId="1" applyFont="1" applyFill="1" applyBorder="1" applyAlignment="1" applyProtection="1">
      <alignment horizontal="center"/>
      <protection locked="0"/>
    </xf>
    <xf numFmtId="43" fontId="7" fillId="3" borderId="14" xfId="1" applyFont="1" applyFill="1" applyBorder="1" applyAlignment="1" applyProtection="1">
      <alignment horizontal="center"/>
      <protection locked="0"/>
    </xf>
    <xf numFmtId="43" fontId="7" fillId="3" borderId="6" xfId="1" applyFont="1" applyFill="1" applyBorder="1" applyAlignment="1" applyProtection="1">
      <alignment horizontal="center"/>
      <protection locked="0"/>
    </xf>
    <xf numFmtId="43" fontId="7" fillId="3" borderId="20" xfId="1" applyFont="1" applyFill="1" applyBorder="1" applyAlignment="1" applyProtection="1">
      <alignment horizontal="center"/>
      <protection locked="0"/>
    </xf>
    <xf numFmtId="0" fontId="4" fillId="2" borderId="0" xfId="0" applyFont="1" applyFill="1" applyAlignment="1">
      <alignment horizontal="left"/>
    </xf>
    <xf numFmtId="0" fontId="4" fillId="2" borderId="6" xfId="0" applyFont="1" applyFill="1" applyBorder="1" applyAlignment="1">
      <alignment horizontal="left"/>
    </xf>
    <xf numFmtId="0" fontId="2" fillId="2" borderId="59" xfId="0" applyFont="1" applyFill="1" applyBorder="1" applyAlignment="1">
      <alignment horizontal="left" vertical="top" wrapText="1"/>
    </xf>
    <xf numFmtId="0" fontId="13" fillId="0" borderId="28" xfId="0" applyFont="1" applyBorder="1" applyAlignment="1">
      <alignment vertical="top" wrapText="1"/>
    </xf>
    <xf numFmtId="0" fontId="13" fillId="0" borderId="60" xfId="0" applyFont="1" applyBorder="1" applyAlignment="1">
      <alignment vertical="top" wrapText="1"/>
    </xf>
    <xf numFmtId="43" fontId="7" fillId="2" borderId="45" xfId="1" applyFont="1" applyFill="1" applyBorder="1" applyAlignment="1" applyProtection="1">
      <alignment horizontal="center"/>
      <protection locked="0"/>
    </xf>
    <xf numFmtId="43" fontId="7" fillId="2" borderId="46" xfId="1" applyFont="1" applyFill="1" applyBorder="1" applyAlignment="1" applyProtection="1">
      <alignment horizontal="center"/>
      <protection locked="0"/>
    </xf>
    <xf numFmtId="44" fontId="7" fillId="2" borderId="45" xfId="2" applyFont="1" applyFill="1" applyBorder="1" applyAlignment="1">
      <alignment horizontal="center"/>
    </xf>
    <xf numFmtId="44" fontId="7" fillId="2" borderId="46" xfId="2" applyFont="1" applyFill="1" applyBorder="1" applyAlignment="1">
      <alignment horizontal="center"/>
    </xf>
    <xf numFmtId="0" fontId="8" fillId="0" borderId="38" xfId="0" applyFont="1" applyBorder="1" applyAlignment="1">
      <alignment horizontal="center"/>
    </xf>
    <xf numFmtId="0" fontId="8" fillId="0" borderId="42" xfId="0" applyFont="1" applyBorder="1" applyAlignment="1">
      <alignment horizontal="center"/>
    </xf>
    <xf numFmtId="0" fontId="10" fillId="2" borderId="0" xfId="0" applyFont="1" applyFill="1" applyAlignment="1">
      <alignment horizontal="left"/>
    </xf>
    <xf numFmtId="0" fontId="10" fillId="2" borderId="6" xfId="0" applyFont="1" applyFill="1" applyBorder="1" applyAlignment="1">
      <alignment horizontal="left"/>
    </xf>
    <xf numFmtId="0" fontId="16" fillId="0" borderId="0" xfId="0" applyFont="1" applyAlignment="1">
      <alignment horizontal="center" vertical="center"/>
    </xf>
    <xf numFmtId="0" fontId="3" fillId="2" borderId="47" xfId="0" applyFont="1" applyFill="1" applyBorder="1" applyAlignment="1">
      <alignment horizontal="left"/>
    </xf>
    <xf numFmtId="0" fontId="3" fillId="2" borderId="48" xfId="0" applyFont="1" applyFill="1" applyBorder="1" applyAlignment="1">
      <alignment horizontal="left"/>
    </xf>
    <xf numFmtId="0" fontId="3" fillId="2" borderId="49" xfId="0" applyFont="1" applyFill="1" applyBorder="1" applyAlignment="1">
      <alignment horizontal="left"/>
    </xf>
    <xf numFmtId="16" fontId="9" fillId="2" borderId="6" xfId="0" applyNumberFormat="1" applyFont="1" applyFill="1" applyBorder="1" applyAlignment="1">
      <alignment horizontal="center"/>
    </xf>
    <xf numFmtId="0" fontId="9" fillId="2" borderId="6" xfId="0" applyFont="1" applyFill="1" applyBorder="1" applyAlignment="1">
      <alignment horizontal="center"/>
    </xf>
    <xf numFmtId="0" fontId="9" fillId="2" borderId="20" xfId="0" applyFont="1" applyFill="1" applyBorder="1" applyAlignment="1">
      <alignment horizontal="center"/>
    </xf>
    <xf numFmtId="0" fontId="11" fillId="2" borderId="6" xfId="0" applyFont="1" applyFill="1" applyBorder="1" applyAlignment="1">
      <alignment horizontal="left"/>
    </xf>
    <xf numFmtId="0" fontId="11" fillId="2" borderId="50" xfId="0" applyFont="1" applyFill="1" applyBorder="1" applyAlignment="1">
      <alignment horizontal="left"/>
    </xf>
    <xf numFmtId="0" fontId="11" fillId="2" borderId="43" xfId="0" applyFont="1" applyFill="1" applyBorder="1" applyAlignment="1">
      <alignment horizontal="left"/>
    </xf>
    <xf numFmtId="0" fontId="11" fillId="2" borderId="51" xfId="0" applyFont="1" applyFill="1" applyBorder="1" applyAlignment="1">
      <alignment horizontal="left"/>
    </xf>
    <xf numFmtId="0" fontId="5" fillId="2" borderId="17" xfId="0" applyFont="1" applyFill="1" applyBorder="1" applyAlignment="1">
      <alignment horizontal="center"/>
    </xf>
    <xf numFmtId="0" fontId="5" fillId="2" borderId="44" xfId="0" applyFont="1" applyFill="1" applyBorder="1" applyAlignment="1">
      <alignment horizontal="center"/>
    </xf>
    <xf numFmtId="0" fontId="5" fillId="2" borderId="52" xfId="0" applyFont="1" applyFill="1" applyBorder="1" applyAlignment="1">
      <alignment horizontal="center"/>
    </xf>
    <xf numFmtId="0" fontId="5" fillId="2" borderId="51" xfId="0" applyFont="1" applyFill="1" applyBorder="1" applyAlignment="1">
      <alignment horizontal="center"/>
    </xf>
    <xf numFmtId="0" fontId="14" fillId="2" borderId="38" xfId="0" applyFont="1" applyFill="1" applyBorder="1" applyAlignment="1">
      <alignment horizontal="center"/>
    </xf>
    <xf numFmtId="0" fontId="14" fillId="2" borderId="42" xfId="0" applyFont="1" applyFill="1" applyBorder="1" applyAlignment="1">
      <alignment horizontal="center"/>
    </xf>
    <xf numFmtId="0" fontId="11" fillId="2" borderId="6" xfId="0" applyFont="1" applyFill="1" applyBorder="1" applyAlignment="1">
      <alignment horizontal="center"/>
    </xf>
    <xf numFmtId="0" fontId="11" fillId="2" borderId="20" xfId="0" applyFont="1" applyFill="1" applyBorder="1" applyAlignment="1">
      <alignment horizontal="center"/>
    </xf>
    <xf numFmtId="0" fontId="28" fillId="2" borderId="10" xfId="0" applyFont="1" applyFill="1" applyBorder="1" applyAlignment="1">
      <alignment horizontal="center"/>
    </xf>
    <xf numFmtId="0" fontId="29" fillId="0" borderId="0" xfId="0" applyFont="1" applyAlignment="1">
      <alignment horizontal="center"/>
    </xf>
    <xf numFmtId="0" fontId="29" fillId="0" borderId="14" xfId="0" applyFont="1" applyBorder="1" applyAlignment="1">
      <alignment horizontal="center"/>
    </xf>
    <xf numFmtId="0" fontId="30" fillId="2" borderId="10" xfId="0" applyFont="1" applyFill="1" applyBorder="1" applyAlignment="1">
      <alignment horizontal="center"/>
    </xf>
    <xf numFmtId="0" fontId="31" fillId="0" borderId="0" xfId="0" applyFont="1" applyAlignment="1">
      <alignment horizontal="center"/>
    </xf>
    <xf numFmtId="0" fontId="31" fillId="0" borderId="14" xfId="0" applyFont="1" applyBorder="1" applyAlignment="1">
      <alignment horizontal="center"/>
    </xf>
    <xf numFmtId="0" fontId="32" fillId="2" borderId="10" xfId="0" applyFont="1" applyFill="1" applyBorder="1" applyAlignment="1">
      <alignment horizontal="center"/>
    </xf>
    <xf numFmtId="0" fontId="7" fillId="0" borderId="0" xfId="0" applyFont="1" applyAlignment="1">
      <alignment horizontal="center"/>
    </xf>
    <xf numFmtId="0" fontId="7" fillId="0" borderId="14" xfId="0" applyFont="1" applyBorder="1" applyAlignment="1">
      <alignment horizontal="center"/>
    </xf>
    <xf numFmtId="0" fontId="11" fillId="2" borderId="12" xfId="0" applyFont="1" applyFill="1" applyBorder="1" applyAlignment="1">
      <alignment horizontal="left"/>
    </xf>
    <xf numFmtId="43" fontId="7" fillId="2" borderId="0" xfId="1" applyFont="1" applyFill="1" applyBorder="1" applyAlignment="1">
      <alignment horizontal="center"/>
    </xf>
    <xf numFmtId="43" fontId="7" fillId="2" borderId="14" xfId="1" applyFont="1" applyFill="1" applyBorder="1" applyAlignment="1">
      <alignment horizontal="center"/>
    </xf>
    <xf numFmtId="43" fontId="7" fillId="2" borderId="6" xfId="1" applyFont="1" applyFill="1" applyBorder="1" applyAlignment="1">
      <alignment horizontal="center"/>
    </xf>
    <xf numFmtId="43" fontId="7" fillId="2" borderId="20" xfId="1" applyFont="1" applyFill="1" applyBorder="1" applyAlignment="1">
      <alignment horizontal="center"/>
    </xf>
    <xf numFmtId="8" fontId="11" fillId="0" borderId="0" xfId="0" applyNumberFormat="1" applyFont="1" applyAlignment="1">
      <alignment horizontal="center"/>
    </xf>
    <xf numFmtId="43" fontId="7" fillId="4" borderId="0" xfId="1" applyFont="1" applyFill="1" applyBorder="1" applyAlignment="1" applyProtection="1">
      <alignment horizontal="center"/>
    </xf>
    <xf numFmtId="43" fontId="7" fillId="4" borderId="14" xfId="1" applyFont="1" applyFill="1" applyBorder="1" applyAlignment="1" applyProtection="1">
      <alignment horizontal="center"/>
    </xf>
    <xf numFmtId="43" fontId="7" fillId="4" borderId="6" xfId="1" applyFont="1" applyFill="1" applyBorder="1" applyAlignment="1" applyProtection="1">
      <alignment horizontal="center"/>
    </xf>
    <xf numFmtId="43" fontId="7" fillId="4" borderId="20" xfId="1" applyFont="1" applyFill="1" applyBorder="1" applyAlignment="1" applyProtection="1">
      <alignment horizontal="center"/>
    </xf>
    <xf numFmtId="0" fontId="11" fillId="2" borderId="12" xfId="0" applyFont="1" applyFill="1" applyBorder="1" applyAlignment="1">
      <alignment horizontal="center"/>
    </xf>
    <xf numFmtId="0" fontId="11" fillId="2" borderId="16" xfId="0" applyFont="1" applyFill="1" applyBorder="1" applyAlignment="1">
      <alignment horizontal="center"/>
    </xf>
    <xf numFmtId="44" fontId="7" fillId="2" borderId="6" xfId="2" applyFont="1" applyFill="1" applyBorder="1" applyAlignment="1" applyProtection="1">
      <alignment horizontal="center"/>
      <protection locked="0"/>
    </xf>
    <xf numFmtId="44" fontId="7" fillId="2" borderId="36" xfId="2" applyFont="1" applyFill="1" applyBorder="1" applyAlignment="1" applyProtection="1">
      <alignment horizontal="center"/>
      <protection locked="0"/>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0" fillId="0" borderId="48" xfId="0" applyBorder="1" applyAlignment="1">
      <alignment horizontal="left" vertical="center"/>
    </xf>
    <xf numFmtId="0" fontId="0" fillId="0" borderId="48" xfId="0" applyBorder="1" applyAlignment="1">
      <alignment vertical="center"/>
    </xf>
    <xf numFmtId="0" fontId="0" fillId="0" borderId="49" xfId="0" applyBorder="1" applyAlignment="1">
      <alignment vertical="center"/>
    </xf>
    <xf numFmtId="0" fontId="16" fillId="2" borderId="0" xfId="0" applyFont="1" applyFill="1" applyAlignment="1">
      <alignment horizontal="center" vertical="center"/>
    </xf>
    <xf numFmtId="0" fontId="4" fillId="2" borderId="47" xfId="0" applyFont="1" applyFill="1" applyBorder="1" applyAlignment="1">
      <alignment horizontal="center"/>
    </xf>
    <xf numFmtId="0" fontId="4" fillId="2" borderId="48" xfId="0" applyFont="1" applyFill="1" applyBorder="1" applyAlignment="1">
      <alignment horizontal="center"/>
    </xf>
    <xf numFmtId="0" fontId="4" fillId="2" borderId="49" xfId="0" applyFont="1" applyFill="1" applyBorder="1" applyAlignment="1">
      <alignment horizontal="center"/>
    </xf>
    <xf numFmtId="0" fontId="4" fillId="2" borderId="56" xfId="0" applyFont="1" applyFill="1" applyBorder="1" applyAlignment="1">
      <alignment horizontal="center"/>
    </xf>
    <xf numFmtId="0" fontId="4" fillId="2" borderId="57" xfId="0" applyFont="1" applyFill="1" applyBorder="1" applyAlignment="1">
      <alignment horizontal="center"/>
    </xf>
    <xf numFmtId="0" fontId="4" fillId="2" borderId="58" xfId="0" applyFont="1" applyFill="1" applyBorder="1" applyAlignment="1">
      <alignment horizontal="center"/>
    </xf>
    <xf numFmtId="0" fontId="2" fillId="2" borderId="4" xfId="0" applyFont="1" applyFill="1" applyBorder="1" applyAlignment="1">
      <alignment horizontal="left" vertical="top" wrapText="1"/>
    </xf>
    <xf numFmtId="0" fontId="13" fillId="0" borderId="0" xfId="0" applyFont="1" applyAlignment="1">
      <alignment vertical="top" wrapText="1"/>
    </xf>
    <xf numFmtId="0" fontId="13" fillId="0" borderId="3" xfId="0" applyFont="1" applyBorder="1" applyAlignment="1">
      <alignment vertical="top" wrapText="1"/>
    </xf>
    <xf numFmtId="44" fontId="3" fillId="0" borderId="43" xfId="2"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40" xfId="0" applyFont="1" applyFill="1" applyBorder="1" applyAlignment="1">
      <alignment horizontal="center"/>
    </xf>
    <xf numFmtId="0" fontId="3" fillId="0" borderId="0" xfId="0" applyFont="1" applyAlignment="1">
      <alignment horizontal="center"/>
    </xf>
    <xf numFmtId="0" fontId="3" fillId="2" borderId="53"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11" fillId="2" borderId="2" xfId="0" applyFont="1" applyFill="1" applyBorder="1" applyAlignment="1">
      <alignment horizontal="left"/>
    </xf>
    <xf numFmtId="0" fontId="11" fillId="2" borderId="15" xfId="0" applyFont="1" applyFill="1" applyBorder="1" applyAlignment="1">
      <alignment horizontal="left"/>
    </xf>
    <xf numFmtId="44" fontId="7" fillId="2" borderId="54" xfId="2" applyFont="1" applyFill="1" applyBorder="1" applyAlignment="1">
      <alignment horizontal="center"/>
    </xf>
    <xf numFmtId="44" fontId="7" fillId="2" borderId="55" xfId="2" applyFont="1" applyFill="1" applyBorder="1" applyAlignment="1">
      <alignment horizontal="center"/>
    </xf>
    <xf numFmtId="0" fontId="11" fillId="2" borderId="43" xfId="0" applyFont="1" applyFill="1" applyBorder="1" applyAlignment="1">
      <alignment horizontal="center"/>
    </xf>
    <xf numFmtId="0" fontId="11" fillId="2" borderId="44" xfId="0" applyFont="1" applyFill="1" applyBorder="1" applyAlignment="1">
      <alignment horizontal="center"/>
    </xf>
    <xf numFmtId="44" fontId="7" fillId="2" borderId="2" xfId="2" applyFont="1" applyFill="1" applyBorder="1" applyAlignment="1">
      <alignment horizontal="center"/>
    </xf>
    <xf numFmtId="44" fontId="7" fillId="2" borderId="15" xfId="2" applyFont="1" applyFill="1" applyBorder="1" applyAlignment="1">
      <alignment horizontal="center"/>
    </xf>
    <xf numFmtId="44" fontId="7" fillId="2" borderId="6" xfId="2" applyFont="1" applyFill="1" applyBorder="1" applyAlignment="1">
      <alignment horizontal="center"/>
    </xf>
    <xf numFmtId="44" fontId="7" fillId="2" borderId="20" xfId="2"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2"/>
  <sheetViews>
    <sheetView showGridLines="0" tabSelected="1" view="pageLayout" zoomScale="75" zoomScaleNormal="125" zoomScalePageLayoutView="75" workbookViewId="0">
      <selection activeCell="H9" sqref="H9"/>
    </sheetView>
  </sheetViews>
  <sheetFormatPr defaultColWidth="9.140625" defaultRowHeight="12.75" x14ac:dyDescent="0.2"/>
  <cols>
    <col min="1" max="1" width="9.140625" style="1"/>
    <col min="2" max="2" width="7.7109375" style="1" customWidth="1"/>
    <col min="3" max="3" width="13.5703125" style="1" customWidth="1"/>
    <col min="4" max="4" width="3" style="1" customWidth="1"/>
    <col min="5" max="5" width="9.7109375" style="1" bestFit="1" customWidth="1"/>
    <col min="6" max="6" width="2.7109375" style="1" customWidth="1"/>
    <col min="7" max="7" width="11.85546875" style="1" customWidth="1"/>
    <col min="8" max="8" width="3.28515625" style="1" customWidth="1"/>
    <col min="9" max="9" width="14.7109375" style="1" customWidth="1"/>
    <col min="10" max="10" width="12.85546875" style="1" customWidth="1"/>
    <col min="11" max="13" width="9.140625" style="1"/>
    <col min="14" max="14" width="2.7109375" style="1" customWidth="1"/>
    <col min="15" max="15" width="5.42578125" style="1" customWidth="1"/>
    <col min="16" max="16" width="10.7109375" style="1" customWidth="1"/>
    <col min="17" max="17" width="10.5703125" style="1" customWidth="1"/>
    <col min="18" max="18" width="9.140625" style="1"/>
    <col min="19" max="19" width="11.5703125" style="1" customWidth="1"/>
    <col min="20" max="20" width="10.85546875" style="1" bestFit="1" customWidth="1"/>
    <col min="21" max="16384" width="9.140625" style="1"/>
  </cols>
  <sheetData>
    <row r="1" spans="1:19" s="63" customFormat="1" ht="16.5" customHeight="1" x14ac:dyDescent="0.2">
      <c r="B1" s="206" t="s">
        <v>30</v>
      </c>
      <c r="C1" s="206"/>
      <c r="D1" s="206"/>
      <c r="E1" s="206"/>
      <c r="F1" s="206"/>
      <c r="G1" s="206"/>
      <c r="H1" s="206"/>
      <c r="I1" s="206"/>
      <c r="J1" s="206"/>
      <c r="K1" s="206"/>
      <c r="L1" s="206"/>
      <c r="M1" s="206"/>
      <c r="N1" s="206"/>
      <c r="O1" s="206"/>
      <c r="P1" s="206"/>
      <c r="Q1" s="206"/>
      <c r="R1" s="206"/>
      <c r="S1" s="206"/>
    </row>
    <row r="2" spans="1:19" s="63" customFormat="1" ht="16.5" customHeight="1" x14ac:dyDescent="0.2">
      <c r="B2" s="206" t="s">
        <v>104</v>
      </c>
      <c r="C2" s="206"/>
      <c r="D2" s="206"/>
      <c r="E2" s="206"/>
      <c r="F2" s="206"/>
      <c r="G2" s="206"/>
      <c r="H2" s="206"/>
      <c r="I2" s="206"/>
      <c r="J2" s="206"/>
      <c r="K2" s="206"/>
      <c r="L2" s="206"/>
      <c r="M2" s="206"/>
      <c r="N2" s="206"/>
      <c r="O2" s="206"/>
      <c r="P2" s="206"/>
      <c r="Q2" s="206"/>
      <c r="R2" s="206"/>
      <c r="S2" s="206"/>
    </row>
    <row r="3" spans="1:19" s="63" customFormat="1" ht="16.5" customHeight="1" thickBot="1" x14ac:dyDescent="0.25">
      <c r="A3" s="64"/>
      <c r="B3" s="159" t="s">
        <v>84</v>
      </c>
      <c r="C3" s="159"/>
      <c r="D3" s="159"/>
      <c r="E3" s="159"/>
      <c r="F3" s="159"/>
      <c r="G3" s="159"/>
      <c r="H3" s="159"/>
      <c r="I3" s="159"/>
      <c r="J3" s="159"/>
      <c r="K3" s="159"/>
      <c r="L3" s="159"/>
      <c r="M3" s="159"/>
      <c r="N3" s="159"/>
      <c r="O3" s="159"/>
      <c r="P3" s="159"/>
      <c r="Q3" s="159"/>
      <c r="R3" s="159"/>
      <c r="S3" s="159"/>
    </row>
    <row r="4" spans="1:19" ht="19.5" customHeight="1" x14ac:dyDescent="0.35">
      <c r="B4" s="66" t="s">
        <v>89</v>
      </c>
      <c r="C4" s="67"/>
      <c r="D4" s="65"/>
      <c r="E4" s="174"/>
      <c r="F4" s="174"/>
      <c r="G4" s="174"/>
      <c r="H4" s="174"/>
      <c r="I4" s="175"/>
      <c r="J4" s="178" t="s">
        <v>99</v>
      </c>
      <c r="K4" s="179"/>
      <c r="L4" s="179"/>
      <c r="M4" s="179"/>
      <c r="N4" s="179"/>
      <c r="O4" s="180"/>
      <c r="P4" s="57" t="s">
        <v>71</v>
      </c>
      <c r="Q4" s="58"/>
      <c r="R4" s="59"/>
      <c r="S4" s="60"/>
    </row>
    <row r="5" spans="1:19" ht="15" customHeight="1" x14ac:dyDescent="0.25">
      <c r="B5" s="41" t="s">
        <v>0</v>
      </c>
      <c r="C5" s="2"/>
      <c r="D5" s="2"/>
      <c r="E5" s="163"/>
      <c r="F5" s="164"/>
      <c r="G5" s="164"/>
      <c r="H5" s="164"/>
      <c r="I5" s="165"/>
      <c r="J5" s="181" t="s">
        <v>101</v>
      </c>
      <c r="K5" s="182"/>
      <c r="L5" s="182"/>
      <c r="M5" s="182"/>
      <c r="N5" s="182"/>
      <c r="O5" s="183"/>
      <c r="P5" s="46">
        <v>46082</v>
      </c>
      <c r="Q5" s="47">
        <v>46174</v>
      </c>
      <c r="R5" s="47">
        <v>46266</v>
      </c>
      <c r="S5" s="48">
        <v>46357</v>
      </c>
    </row>
    <row r="6" spans="1:19" ht="15" customHeight="1" x14ac:dyDescent="0.3">
      <c r="B6" s="42" t="s">
        <v>38</v>
      </c>
      <c r="C6" s="3"/>
      <c r="D6" s="3"/>
      <c r="E6" s="3"/>
      <c r="F6" s="3"/>
      <c r="G6" s="3"/>
      <c r="I6" s="29"/>
      <c r="J6" s="184" t="s">
        <v>100</v>
      </c>
      <c r="K6" s="185"/>
      <c r="L6" s="185"/>
      <c r="M6" s="185"/>
      <c r="N6" s="185"/>
      <c r="O6" s="186"/>
      <c r="P6" s="46">
        <v>46113</v>
      </c>
      <c r="Q6" s="47">
        <v>46204</v>
      </c>
      <c r="R6" s="47">
        <v>46296</v>
      </c>
      <c r="S6" s="48">
        <v>46388</v>
      </c>
    </row>
    <row r="7" spans="1:19" ht="15" customHeight="1" x14ac:dyDescent="0.25">
      <c r="B7" s="86" t="s">
        <v>88</v>
      </c>
      <c r="I7" s="29"/>
      <c r="P7" s="46">
        <v>46143</v>
      </c>
      <c r="Q7" s="47">
        <v>46235</v>
      </c>
      <c r="R7" s="47">
        <v>46327</v>
      </c>
      <c r="S7" s="48">
        <v>46419</v>
      </c>
    </row>
    <row r="8" spans="1:19" ht="15" customHeight="1" x14ac:dyDescent="0.3">
      <c r="B8" s="25"/>
      <c r="G8" s="43" t="s">
        <v>54</v>
      </c>
      <c r="I8" s="29"/>
      <c r="P8" s="49" t="s">
        <v>63</v>
      </c>
      <c r="Q8" s="50" t="s">
        <v>64</v>
      </c>
      <c r="R8" s="50" t="s">
        <v>65</v>
      </c>
      <c r="S8" s="51" t="s">
        <v>66</v>
      </c>
    </row>
    <row r="9" spans="1:19" ht="15" customHeight="1" thickBot="1" x14ac:dyDescent="0.25">
      <c r="B9" s="52" t="s">
        <v>69</v>
      </c>
      <c r="C9" s="53"/>
      <c r="D9" s="53"/>
      <c r="E9" s="53" t="s">
        <v>70</v>
      </c>
      <c r="F9" s="53"/>
      <c r="G9" s="54" t="s">
        <v>46</v>
      </c>
      <c r="H9" s="55"/>
      <c r="I9" s="56" t="s">
        <v>47</v>
      </c>
      <c r="P9" s="172" t="s">
        <v>105</v>
      </c>
      <c r="Q9" s="173"/>
      <c r="R9" s="170" t="s">
        <v>106</v>
      </c>
      <c r="S9" s="171"/>
    </row>
    <row r="10" spans="1:19" ht="15" customHeight="1" thickBot="1" x14ac:dyDescent="0.25">
      <c r="E10" s="16"/>
      <c r="F10" s="16"/>
      <c r="H10" s="16"/>
      <c r="P10" s="221" t="s">
        <v>107</v>
      </c>
      <c r="Q10" s="222"/>
      <c r="R10" s="222"/>
      <c r="S10" s="223"/>
    </row>
    <row r="11" spans="1:19" ht="13.5" thickBot="1" x14ac:dyDescent="0.25">
      <c r="P11" s="160" t="s">
        <v>72</v>
      </c>
      <c r="Q11" s="161"/>
      <c r="R11" s="161"/>
      <c r="S11" s="162"/>
    </row>
    <row r="12" spans="1:19" ht="13.5" thickBot="1" x14ac:dyDescent="0.25">
      <c r="K12" s="6" t="s">
        <v>7</v>
      </c>
    </row>
    <row r="13" spans="1:19" x14ac:dyDescent="0.2">
      <c r="B13" s="217" t="s">
        <v>92</v>
      </c>
      <c r="C13" s="218"/>
      <c r="D13" s="218"/>
      <c r="E13" s="218"/>
      <c r="F13" s="218"/>
      <c r="G13" s="218"/>
      <c r="H13" s="218"/>
      <c r="I13" s="218"/>
      <c r="J13" s="218"/>
      <c r="K13" s="218"/>
      <c r="L13" s="218"/>
      <c r="M13" s="218"/>
      <c r="N13" s="218"/>
      <c r="O13" s="218"/>
      <c r="P13" s="218"/>
      <c r="Q13" s="218"/>
      <c r="R13" s="218"/>
      <c r="S13" s="219"/>
    </row>
    <row r="14" spans="1:19" ht="21.95" customHeight="1" x14ac:dyDescent="0.25">
      <c r="B14" s="62" t="s">
        <v>55</v>
      </c>
      <c r="C14" s="3"/>
      <c r="D14" s="3"/>
      <c r="E14" s="61"/>
      <c r="F14" s="35"/>
      <c r="G14" s="228"/>
      <c r="H14" s="228"/>
      <c r="I14" s="228"/>
      <c r="J14" s="228"/>
      <c r="K14" s="228"/>
      <c r="L14" s="228"/>
      <c r="M14" s="228"/>
      <c r="N14" s="228"/>
      <c r="O14" s="228"/>
      <c r="P14" s="228"/>
      <c r="Q14" s="228"/>
      <c r="R14" s="228"/>
      <c r="S14" s="229"/>
    </row>
    <row r="15" spans="1:19" ht="21.95" customHeight="1" x14ac:dyDescent="0.25">
      <c r="B15" s="25" t="s">
        <v>56</v>
      </c>
      <c r="E15" s="22"/>
      <c r="F15" s="35"/>
      <c r="G15" s="228"/>
      <c r="H15" s="228"/>
      <c r="I15" s="228"/>
      <c r="J15" s="228"/>
      <c r="K15" s="228"/>
      <c r="L15" s="228"/>
      <c r="M15" s="228"/>
      <c r="N15" s="228"/>
      <c r="O15" s="228"/>
      <c r="P15" s="228"/>
      <c r="Q15" s="228"/>
      <c r="R15" s="228"/>
      <c r="S15" s="229"/>
    </row>
    <row r="16" spans="1:19" ht="21.95" customHeight="1" x14ac:dyDescent="0.25">
      <c r="B16" s="25" t="s">
        <v>57</v>
      </c>
      <c r="E16" s="22"/>
      <c r="F16" s="37"/>
      <c r="G16" s="176"/>
      <c r="H16" s="176"/>
      <c r="I16" s="176"/>
      <c r="J16" s="176"/>
      <c r="K16" s="176"/>
      <c r="L16" s="176"/>
      <c r="M16" s="176"/>
      <c r="N16" s="176"/>
      <c r="O16" s="176"/>
      <c r="P16" s="176"/>
      <c r="Q16" s="176"/>
      <c r="R16" s="176"/>
      <c r="S16" s="177"/>
    </row>
    <row r="17" spans="2:20" ht="21.95" customHeight="1" thickBot="1" x14ac:dyDescent="0.3">
      <c r="B17" s="26" t="s">
        <v>58</v>
      </c>
      <c r="C17" s="27"/>
      <c r="D17" s="27"/>
      <c r="E17" s="28"/>
      <c r="F17" s="36"/>
      <c r="G17" s="187"/>
      <c r="H17" s="187"/>
      <c r="I17" s="187"/>
      <c r="J17" s="187"/>
      <c r="K17" s="187"/>
      <c r="L17" s="27" t="s">
        <v>29</v>
      </c>
      <c r="M17" s="27"/>
      <c r="N17" s="197"/>
      <c r="O17" s="197"/>
      <c r="P17" s="197"/>
      <c r="Q17" s="197"/>
      <c r="R17" s="197"/>
      <c r="S17" s="198"/>
    </row>
    <row r="18" spans="2:20" x14ac:dyDescent="0.2">
      <c r="B18" s="109" t="s">
        <v>110</v>
      </c>
      <c r="C18" s="103"/>
      <c r="D18" s="103"/>
      <c r="E18" s="103"/>
      <c r="F18" s="103"/>
      <c r="G18" s="103"/>
      <c r="H18" s="103"/>
      <c r="I18" s="103"/>
      <c r="J18" s="103"/>
      <c r="K18" s="103"/>
      <c r="L18" s="103"/>
      <c r="M18" s="103"/>
      <c r="N18" s="103"/>
      <c r="O18" s="103"/>
      <c r="P18" s="103"/>
      <c r="Q18" s="103"/>
      <c r="R18" s="103"/>
      <c r="S18" s="104"/>
      <c r="T18" s="9"/>
    </row>
    <row r="19" spans="2:20" ht="8.1" customHeight="1" x14ac:dyDescent="0.2">
      <c r="B19" s="25"/>
      <c r="C19" s="70"/>
      <c r="D19" s="70"/>
      <c r="E19" s="70"/>
      <c r="F19" s="70"/>
      <c r="G19" s="70"/>
      <c r="H19" s="70"/>
      <c r="I19" s="70"/>
      <c r="J19" s="70"/>
      <c r="K19" s="70"/>
      <c r="L19" s="70"/>
      <c r="M19" s="70"/>
      <c r="N19" s="70"/>
      <c r="O19" s="70"/>
      <c r="P19" s="70"/>
      <c r="Q19" s="70"/>
      <c r="R19" s="70"/>
      <c r="S19" s="105"/>
    </row>
    <row r="20" spans="2:20" ht="13.5" thickBot="1" x14ac:dyDescent="0.25">
      <c r="B20" s="110" t="s">
        <v>3</v>
      </c>
      <c r="C20" s="111" t="s">
        <v>1</v>
      </c>
      <c r="D20" s="111"/>
      <c r="E20" s="111" t="s">
        <v>95</v>
      </c>
      <c r="F20" s="111"/>
      <c r="G20" s="111" t="s">
        <v>39</v>
      </c>
      <c r="H20" s="111"/>
      <c r="I20" s="27" t="s">
        <v>53</v>
      </c>
      <c r="J20" s="27" t="s">
        <v>2</v>
      </c>
      <c r="K20" s="112" t="s">
        <v>4</v>
      </c>
      <c r="L20" s="111" t="s">
        <v>5</v>
      </c>
      <c r="M20" s="113" t="s">
        <v>74</v>
      </c>
      <c r="N20" s="114" t="s">
        <v>73</v>
      </c>
      <c r="O20" s="113"/>
      <c r="P20" s="71"/>
      <c r="Q20" s="27"/>
      <c r="R20" s="99"/>
      <c r="S20" s="106"/>
    </row>
    <row r="21" spans="2:20" x14ac:dyDescent="0.2">
      <c r="B21" s="79"/>
      <c r="C21" s="80"/>
      <c r="D21" s="80"/>
      <c r="E21" s="80"/>
      <c r="F21" s="81"/>
      <c r="G21" s="82" t="s">
        <v>51</v>
      </c>
      <c r="H21" s="80"/>
      <c r="I21" s="80"/>
      <c r="J21" s="80"/>
      <c r="K21" s="80"/>
      <c r="L21" s="83"/>
      <c r="M21" s="84"/>
      <c r="N21" s="81"/>
      <c r="O21" s="81"/>
      <c r="P21" s="81"/>
      <c r="Q21" s="81"/>
      <c r="R21" s="81"/>
      <c r="S21" s="85"/>
    </row>
    <row r="22" spans="2:20" ht="20.25" customHeight="1" x14ac:dyDescent="0.25">
      <c r="B22" s="25" t="s">
        <v>59</v>
      </c>
      <c r="F22" s="37"/>
      <c r="G22" s="166"/>
      <c r="H22" s="166"/>
      <c r="I22" s="166"/>
      <c r="J22" s="166"/>
      <c r="K22" s="166"/>
      <c r="L22" s="166"/>
      <c r="M22" s="166"/>
      <c r="N22" s="166"/>
      <c r="O22" s="166"/>
      <c r="P22" s="166"/>
      <c r="Q22" s="166"/>
      <c r="R22" s="166"/>
      <c r="S22" s="167"/>
    </row>
    <row r="23" spans="2:20" ht="21.95" customHeight="1" x14ac:dyDescent="0.25">
      <c r="B23" s="25" t="s">
        <v>61</v>
      </c>
      <c r="E23" s="22"/>
      <c r="F23" s="37"/>
      <c r="G23" s="168"/>
      <c r="H23" s="168"/>
      <c r="I23" s="168"/>
      <c r="J23" s="168"/>
      <c r="K23" s="168"/>
      <c r="L23" s="168"/>
      <c r="M23" s="168"/>
      <c r="N23" s="168"/>
      <c r="O23" s="168"/>
      <c r="P23" s="168"/>
      <c r="Q23" s="168"/>
      <c r="R23" s="168"/>
      <c r="S23" s="169"/>
    </row>
    <row r="24" spans="2:20" ht="21.95" customHeight="1" x14ac:dyDescent="0.25">
      <c r="B24" s="25" t="s">
        <v>60</v>
      </c>
      <c r="F24" s="35"/>
      <c r="G24" s="168"/>
      <c r="H24" s="168"/>
      <c r="I24" s="168"/>
      <c r="J24" s="168"/>
      <c r="K24" s="168"/>
      <c r="L24" s="168"/>
      <c r="M24" s="168"/>
      <c r="N24" s="168"/>
      <c r="O24" s="168"/>
      <c r="P24" s="168"/>
      <c r="Q24" s="168"/>
      <c r="R24" s="168"/>
      <c r="S24" s="169"/>
    </row>
    <row r="25" spans="2:20" ht="21.95" customHeight="1" thickBot="1" x14ac:dyDescent="0.3">
      <c r="B25" s="25" t="s">
        <v>62</v>
      </c>
      <c r="E25" s="22"/>
      <c r="F25" s="120"/>
      <c r="G25" s="121"/>
      <c r="H25" s="121"/>
      <c r="I25" s="121"/>
      <c r="J25" s="121"/>
      <c r="K25" s="121"/>
      <c r="L25" s="2" t="s">
        <v>48</v>
      </c>
      <c r="M25" s="2"/>
      <c r="N25" s="2"/>
      <c r="O25" s="2"/>
      <c r="P25" s="224"/>
      <c r="Q25" s="224"/>
      <c r="R25" s="224"/>
      <c r="S25" s="225"/>
    </row>
    <row r="26" spans="2:20" ht="13.5" thickBot="1" x14ac:dyDescent="0.25">
      <c r="B26" s="207" t="s">
        <v>8</v>
      </c>
      <c r="C26" s="208"/>
      <c r="D26" s="208"/>
      <c r="E26" s="208"/>
      <c r="F26" s="208"/>
      <c r="G26" s="208"/>
      <c r="H26" s="208"/>
      <c r="I26" s="208"/>
      <c r="J26" s="208"/>
      <c r="K26" s="208"/>
      <c r="L26" s="208"/>
      <c r="M26" s="208"/>
      <c r="N26" s="208"/>
      <c r="O26" s="208"/>
      <c r="P26" s="208"/>
      <c r="Q26" s="208"/>
      <c r="R26" s="208"/>
      <c r="S26" s="209"/>
    </row>
    <row r="27" spans="2:20" ht="24.95" customHeight="1" thickBot="1" x14ac:dyDescent="0.3">
      <c r="B27" s="5" t="s">
        <v>40</v>
      </c>
      <c r="N27" s="8" t="s">
        <v>9</v>
      </c>
      <c r="O27" s="199"/>
      <c r="P27" s="199"/>
      <c r="Q27" s="199"/>
      <c r="R27" s="199"/>
      <c r="S27" s="200"/>
    </row>
    <row r="28" spans="2:20" ht="24.95" customHeight="1" thickBot="1" x14ac:dyDescent="0.3">
      <c r="B28" s="5" t="s">
        <v>94</v>
      </c>
      <c r="N28" s="8" t="s">
        <v>10</v>
      </c>
      <c r="O28" s="151"/>
      <c r="P28" s="151"/>
      <c r="Q28" s="151"/>
      <c r="R28" s="151"/>
      <c r="S28" s="152"/>
    </row>
    <row r="29" spans="2:20" ht="24.95" customHeight="1" thickBot="1" x14ac:dyDescent="0.3">
      <c r="B29" s="15" t="s">
        <v>87</v>
      </c>
      <c r="C29" s="16"/>
      <c r="D29" s="16"/>
      <c r="E29" s="16"/>
      <c r="F29" s="16"/>
      <c r="G29" s="16"/>
      <c r="H29" s="16"/>
      <c r="I29" s="16"/>
      <c r="J29" s="16"/>
      <c r="K29" s="16"/>
      <c r="L29" s="16"/>
      <c r="M29" s="16"/>
      <c r="N29" s="8" t="s">
        <v>11</v>
      </c>
      <c r="O29" s="151"/>
      <c r="P29" s="151"/>
      <c r="Q29" s="151"/>
      <c r="R29" s="151"/>
      <c r="S29" s="152"/>
    </row>
    <row r="30" spans="2:20" ht="24.95" customHeight="1" thickBot="1" x14ac:dyDescent="0.3">
      <c r="B30" s="5" t="s">
        <v>52</v>
      </c>
      <c r="N30" s="8" t="s">
        <v>12</v>
      </c>
      <c r="O30" s="151"/>
      <c r="P30" s="151"/>
      <c r="Q30" s="151"/>
      <c r="R30" s="151"/>
      <c r="S30" s="152"/>
    </row>
    <row r="31" spans="2:20" ht="24.95" customHeight="1" thickBot="1" x14ac:dyDescent="0.3">
      <c r="B31" s="5" t="s">
        <v>85</v>
      </c>
      <c r="N31" s="8" t="s">
        <v>13</v>
      </c>
      <c r="O31" s="151"/>
      <c r="P31" s="151"/>
      <c r="Q31" s="151"/>
      <c r="R31" s="151"/>
      <c r="S31" s="152"/>
    </row>
    <row r="32" spans="2:20" ht="24.95" customHeight="1" thickBot="1" x14ac:dyDescent="0.3">
      <c r="B32" s="5" t="s">
        <v>75</v>
      </c>
      <c r="N32" s="8" t="s">
        <v>14</v>
      </c>
      <c r="O32" s="151"/>
      <c r="P32" s="151"/>
      <c r="Q32" s="151"/>
      <c r="R32" s="151"/>
      <c r="S32" s="152"/>
    </row>
    <row r="33" spans="2:19" ht="24.95" customHeight="1" thickBot="1" x14ac:dyDescent="0.3">
      <c r="B33" s="5" t="s">
        <v>86</v>
      </c>
      <c r="N33" s="8" t="s">
        <v>15</v>
      </c>
      <c r="O33" s="151"/>
      <c r="P33" s="151"/>
      <c r="Q33" s="151"/>
      <c r="R33" s="151"/>
      <c r="S33" s="152"/>
    </row>
    <row r="34" spans="2:19" ht="24.95" customHeight="1" thickBot="1" x14ac:dyDescent="0.3">
      <c r="B34" s="5" t="s">
        <v>76</v>
      </c>
      <c r="N34" s="8" t="s">
        <v>16</v>
      </c>
      <c r="O34" s="226">
        <f>SUM(O27:S33)</f>
        <v>0</v>
      </c>
      <c r="P34" s="226"/>
      <c r="Q34" s="226"/>
      <c r="R34" s="226"/>
      <c r="S34" s="227"/>
    </row>
    <row r="35" spans="2:19" ht="24.95" customHeight="1" thickBot="1" x14ac:dyDescent="0.3">
      <c r="B35" s="5" t="s">
        <v>77</v>
      </c>
      <c r="N35" s="8" t="s">
        <v>17</v>
      </c>
      <c r="O35" s="151"/>
      <c r="P35" s="151"/>
      <c r="Q35" s="151"/>
      <c r="R35" s="151"/>
      <c r="S35" s="152"/>
    </row>
    <row r="36" spans="2:19" ht="24.95" customHeight="1" x14ac:dyDescent="0.25">
      <c r="B36" s="5" t="s">
        <v>78</v>
      </c>
      <c r="N36" s="8" t="s">
        <v>18</v>
      </c>
      <c r="O36" s="153">
        <f>+O34-O35</f>
        <v>0</v>
      </c>
      <c r="P36" s="153"/>
      <c r="Q36" s="153"/>
      <c r="R36" s="153"/>
      <c r="S36" s="154"/>
    </row>
    <row r="37" spans="2:19" ht="8.1" customHeight="1" thickBot="1" x14ac:dyDescent="0.25">
      <c r="B37" s="5"/>
      <c r="O37" s="6"/>
      <c r="S37" s="4"/>
    </row>
    <row r="38" spans="2:19" ht="14.25" thickTop="1" thickBot="1" x14ac:dyDescent="0.25">
      <c r="B38" s="210" t="s">
        <v>6</v>
      </c>
      <c r="C38" s="211"/>
      <c r="D38" s="211"/>
      <c r="E38" s="211"/>
      <c r="F38" s="211"/>
      <c r="G38" s="211"/>
      <c r="H38" s="211"/>
      <c r="I38" s="211"/>
      <c r="J38" s="211"/>
      <c r="K38" s="211"/>
      <c r="L38" s="211"/>
      <c r="M38" s="211"/>
      <c r="N38" s="211"/>
      <c r="O38" s="211"/>
      <c r="P38" s="211"/>
      <c r="Q38" s="211"/>
      <c r="R38" s="211"/>
      <c r="S38" s="212"/>
    </row>
    <row r="39" spans="2:19" ht="21.95" customHeight="1" x14ac:dyDescent="0.25">
      <c r="B39" s="23" t="s">
        <v>108</v>
      </c>
      <c r="C39" s="24"/>
      <c r="D39" s="24"/>
      <c r="E39" s="24"/>
      <c r="F39" s="24"/>
      <c r="G39" s="24"/>
      <c r="H39" s="24"/>
      <c r="I39" s="24"/>
      <c r="J39" s="24"/>
      <c r="K39" s="24"/>
      <c r="L39" s="24"/>
      <c r="M39" s="24"/>
      <c r="N39" s="30" t="s">
        <v>19</v>
      </c>
      <c r="O39" s="155">
        <v>0.12670000000000001</v>
      </c>
      <c r="P39" s="155"/>
      <c r="Q39" s="155"/>
      <c r="R39" s="155"/>
      <c r="S39" s="156"/>
    </row>
    <row r="40" spans="2:19" ht="13.5" customHeight="1" x14ac:dyDescent="0.2">
      <c r="B40" s="31"/>
      <c r="C40" s="16"/>
      <c r="D40" s="16"/>
      <c r="E40" s="16"/>
      <c r="F40" s="16"/>
      <c r="G40" s="16"/>
      <c r="H40" s="16"/>
      <c r="I40" s="16"/>
      <c r="J40" s="16"/>
      <c r="K40" s="16"/>
      <c r="L40" s="16"/>
      <c r="M40" s="16"/>
      <c r="N40" s="18"/>
      <c r="O40" s="193"/>
      <c r="P40" s="193"/>
      <c r="Q40" s="193"/>
      <c r="R40" s="193"/>
      <c r="S40" s="194"/>
    </row>
    <row r="41" spans="2:19" ht="13.5" customHeight="1" x14ac:dyDescent="0.2">
      <c r="B41" s="31" t="s">
        <v>80</v>
      </c>
      <c r="C41" s="16"/>
      <c r="D41" s="16"/>
      <c r="E41" s="16"/>
      <c r="F41" s="16"/>
      <c r="G41" s="16"/>
      <c r="H41" s="16"/>
      <c r="I41" s="16"/>
      <c r="J41" s="16"/>
      <c r="K41" s="16"/>
      <c r="L41" s="16"/>
      <c r="M41" s="16"/>
      <c r="N41" s="18" t="s">
        <v>20</v>
      </c>
      <c r="O41" s="195"/>
      <c r="P41" s="195"/>
      <c r="Q41" s="195"/>
      <c r="R41" s="195"/>
      <c r="S41" s="196"/>
    </row>
    <row r="42" spans="2:19" ht="8.1" customHeight="1" x14ac:dyDescent="0.2">
      <c r="B42" s="31"/>
      <c r="C42" s="16"/>
      <c r="D42" s="16"/>
      <c r="E42" s="16"/>
      <c r="F42" s="16"/>
      <c r="G42" s="16"/>
      <c r="H42" s="16"/>
      <c r="I42" s="16"/>
      <c r="J42" s="16"/>
      <c r="K42" s="16"/>
      <c r="L42" s="16"/>
      <c r="M42" s="16"/>
      <c r="N42" s="18"/>
      <c r="O42" s="230">
        <f>+O36*O39</f>
        <v>0</v>
      </c>
      <c r="P42" s="230"/>
      <c r="Q42" s="230"/>
      <c r="R42" s="230"/>
      <c r="S42" s="231"/>
    </row>
    <row r="43" spans="2:19" ht="13.5" customHeight="1" x14ac:dyDescent="0.2">
      <c r="B43" s="31" t="s">
        <v>41</v>
      </c>
      <c r="C43" s="16"/>
      <c r="D43" s="16"/>
      <c r="E43" s="16"/>
      <c r="F43" s="16"/>
      <c r="G43" s="16"/>
      <c r="H43" s="16"/>
      <c r="I43" s="16"/>
      <c r="J43" s="16"/>
      <c r="K43" s="16"/>
      <c r="L43" s="16"/>
      <c r="M43" s="16"/>
      <c r="N43" s="18" t="s">
        <v>21</v>
      </c>
      <c r="O43" s="232"/>
      <c r="P43" s="232"/>
      <c r="Q43" s="232"/>
      <c r="R43" s="232"/>
      <c r="S43" s="233"/>
    </row>
    <row r="44" spans="2:19" ht="13.5" customHeight="1" x14ac:dyDescent="0.2">
      <c r="B44" s="31"/>
      <c r="C44" s="16"/>
      <c r="D44" s="16"/>
      <c r="E44" s="16"/>
      <c r="F44" s="16"/>
      <c r="G44" s="16"/>
      <c r="H44" s="16"/>
      <c r="I44" s="16"/>
      <c r="J44" s="16"/>
      <c r="K44" s="16"/>
      <c r="L44" s="16"/>
      <c r="M44" s="16"/>
      <c r="N44" s="18"/>
      <c r="O44" s="193"/>
      <c r="P44" s="193"/>
      <c r="Q44" s="193"/>
      <c r="R44" s="193"/>
      <c r="S44" s="194"/>
    </row>
    <row r="45" spans="2:19" ht="13.5" customHeight="1" x14ac:dyDescent="0.2">
      <c r="B45" s="31" t="s">
        <v>91</v>
      </c>
      <c r="C45" s="16"/>
      <c r="D45" s="16"/>
      <c r="E45" s="16"/>
      <c r="F45" s="16"/>
      <c r="G45" s="16"/>
      <c r="H45" s="16"/>
      <c r="I45" s="16"/>
      <c r="J45" s="16"/>
      <c r="K45" s="16"/>
      <c r="L45" s="16"/>
      <c r="M45" s="16"/>
      <c r="N45" s="18" t="s">
        <v>22</v>
      </c>
      <c r="O45" s="195"/>
      <c r="P45" s="195"/>
      <c r="Q45" s="195"/>
      <c r="R45" s="195"/>
      <c r="S45" s="196"/>
    </row>
    <row r="46" spans="2:19" ht="19.5" customHeight="1" x14ac:dyDescent="0.2">
      <c r="B46" s="31" t="s">
        <v>67</v>
      </c>
      <c r="C46" s="16"/>
      <c r="D46" s="16"/>
      <c r="E46" s="16"/>
      <c r="F46" s="16"/>
      <c r="G46" s="16"/>
      <c r="H46" s="16"/>
      <c r="I46" s="16"/>
      <c r="J46" s="16"/>
      <c r="K46" s="16"/>
      <c r="L46" s="16"/>
      <c r="M46" s="16"/>
      <c r="N46" s="18"/>
      <c r="O46" s="20"/>
      <c r="P46" s="19"/>
      <c r="Q46" s="19"/>
      <c r="R46" s="19"/>
      <c r="S46" s="32"/>
    </row>
    <row r="47" spans="2:19" ht="12" customHeight="1" x14ac:dyDescent="0.2">
      <c r="B47" s="31"/>
      <c r="C47" s="16" t="s">
        <v>32</v>
      </c>
      <c r="D47" s="16"/>
      <c r="E47" s="21" t="s">
        <v>34</v>
      </c>
      <c r="F47" s="21"/>
      <c r="G47" s="21" t="s">
        <v>36</v>
      </c>
      <c r="H47" s="21"/>
      <c r="I47" s="16"/>
      <c r="K47" s="16"/>
      <c r="L47" s="16"/>
      <c r="M47" s="16"/>
      <c r="N47" s="18"/>
      <c r="O47" s="20"/>
      <c r="P47" s="19"/>
      <c r="Q47" s="19"/>
      <c r="R47" s="19"/>
      <c r="S47" s="32"/>
    </row>
    <row r="48" spans="2:19" ht="11.25" customHeight="1" x14ac:dyDescent="0.2">
      <c r="B48" s="31"/>
      <c r="C48" s="16" t="s">
        <v>33</v>
      </c>
      <c r="D48" s="16"/>
      <c r="E48" s="21" t="s">
        <v>35</v>
      </c>
      <c r="F48" s="21"/>
      <c r="G48" s="220" t="s">
        <v>37</v>
      </c>
      <c r="H48" s="220"/>
      <c r="I48" s="16"/>
      <c r="K48" s="16"/>
      <c r="L48" s="16"/>
      <c r="M48" s="16"/>
      <c r="N48" s="18"/>
      <c r="O48" s="20"/>
      <c r="P48" s="19"/>
      <c r="Q48" s="19"/>
      <c r="R48" s="19"/>
      <c r="S48" s="32"/>
    </row>
    <row r="49" spans="2:20" ht="18.75" customHeight="1" x14ac:dyDescent="0.25">
      <c r="B49" s="100"/>
      <c r="C49" s="101"/>
      <c r="D49" s="102"/>
      <c r="E49" s="107">
        <v>7.77</v>
      </c>
      <c r="F49" s="102"/>
      <c r="G49" s="216">
        <f>C49*E49</f>
        <v>0</v>
      </c>
      <c r="H49" s="216"/>
      <c r="I49" s="108"/>
      <c r="J49" s="102"/>
      <c r="K49" s="192"/>
      <c r="L49" s="192"/>
      <c r="M49" s="192"/>
      <c r="N49" s="18" t="s">
        <v>31</v>
      </c>
      <c r="O49" s="137">
        <f>G49</f>
        <v>0</v>
      </c>
      <c r="P49" s="137"/>
      <c r="Q49" s="137"/>
      <c r="R49" s="137"/>
      <c r="S49" s="138"/>
      <c r="T49" s="44"/>
    </row>
    <row r="50" spans="2:20" ht="10.5" customHeight="1" x14ac:dyDescent="0.25">
      <c r="B50" s="11"/>
      <c r="C50" s="90"/>
      <c r="G50" s="91"/>
      <c r="H50" s="91"/>
      <c r="J50" s="16"/>
      <c r="L50" s="87"/>
      <c r="M50" s="87"/>
      <c r="N50" s="18"/>
      <c r="O50" s="88"/>
      <c r="Q50" s="88"/>
      <c r="R50" s="88"/>
      <c r="S50" s="98"/>
    </row>
    <row r="51" spans="2:20" ht="27" customHeight="1" x14ac:dyDescent="0.2">
      <c r="B51" s="213" t="s">
        <v>93</v>
      </c>
      <c r="C51" s="214"/>
      <c r="D51" s="214"/>
      <c r="E51" s="214"/>
      <c r="F51" s="214"/>
      <c r="G51" s="214"/>
      <c r="H51" s="214"/>
      <c r="I51" s="214"/>
      <c r="J51" s="214"/>
      <c r="K51" s="214"/>
      <c r="L51" s="214"/>
      <c r="M51" s="214"/>
      <c r="N51" s="214"/>
      <c r="O51" s="214"/>
      <c r="P51" s="214"/>
      <c r="Q51" s="214"/>
      <c r="R51" s="214"/>
      <c r="S51" s="215"/>
    </row>
    <row r="52" spans="2:20" ht="20.25" customHeight="1" x14ac:dyDescent="0.25">
      <c r="B52" s="94" t="s">
        <v>90</v>
      </c>
      <c r="C52" s="89"/>
      <c r="D52" s="39"/>
      <c r="E52" s="39"/>
      <c r="F52" s="39"/>
      <c r="G52" s="95"/>
      <c r="H52" s="95"/>
      <c r="I52" s="95"/>
      <c r="J52" s="95"/>
      <c r="K52" s="39"/>
      <c r="L52" s="95"/>
      <c r="M52" s="95"/>
      <c r="N52" s="95"/>
      <c r="O52" s="95"/>
      <c r="P52" s="39"/>
      <c r="Q52" s="96"/>
      <c r="R52" s="96"/>
      <c r="S52" s="97"/>
    </row>
    <row r="53" spans="2:20" ht="15" customHeight="1" x14ac:dyDescent="0.2">
      <c r="B53" s="11"/>
      <c r="C53" s="1" t="s">
        <v>24</v>
      </c>
      <c r="G53" s="1" t="s">
        <v>25</v>
      </c>
      <c r="L53" s="1" t="s">
        <v>26</v>
      </c>
      <c r="R53" s="1" t="s">
        <v>27</v>
      </c>
      <c r="S53" s="7"/>
    </row>
    <row r="54" spans="2:20" ht="24.95" customHeight="1" x14ac:dyDescent="0.25">
      <c r="B54" s="31" t="s">
        <v>49</v>
      </c>
      <c r="C54" s="16"/>
      <c r="D54" s="16"/>
      <c r="E54" s="16"/>
      <c r="F54" s="16"/>
      <c r="G54" s="16"/>
      <c r="H54" s="16"/>
      <c r="I54" s="16"/>
      <c r="J54" s="16"/>
      <c r="K54" s="16"/>
      <c r="L54" s="16"/>
      <c r="M54" s="16"/>
      <c r="N54" s="18" t="s">
        <v>23</v>
      </c>
      <c r="O54" s="131">
        <f>+O42-O44-O49</f>
        <v>0</v>
      </c>
      <c r="P54" s="132"/>
      <c r="Q54" s="132"/>
      <c r="R54" s="132"/>
      <c r="S54" s="133"/>
      <c r="T54" s="40"/>
    </row>
    <row r="55" spans="2:20" ht="9" customHeight="1" x14ac:dyDescent="0.2">
      <c r="B55" s="31"/>
      <c r="C55" s="16"/>
      <c r="D55" s="16"/>
      <c r="E55" s="16"/>
      <c r="F55" s="16"/>
      <c r="G55" s="16"/>
      <c r="H55" s="16"/>
      <c r="I55" s="16"/>
      <c r="J55" s="16"/>
      <c r="K55" s="16"/>
      <c r="L55" s="16"/>
      <c r="M55" s="16"/>
      <c r="N55" s="18"/>
      <c r="O55" s="142"/>
      <c r="P55" s="142"/>
      <c r="Q55" s="142"/>
      <c r="R55" s="142"/>
      <c r="S55" s="143"/>
    </row>
    <row r="56" spans="2:20" ht="13.5" customHeight="1" x14ac:dyDescent="0.2">
      <c r="B56" s="31" t="s">
        <v>79</v>
      </c>
      <c r="C56" s="16"/>
      <c r="D56" s="16"/>
      <c r="E56" s="16"/>
      <c r="F56" s="16"/>
      <c r="G56" s="16"/>
      <c r="H56" s="16"/>
      <c r="I56" s="16"/>
      <c r="J56" s="16"/>
      <c r="K56" s="16"/>
      <c r="L56" s="16"/>
      <c r="M56" s="16"/>
      <c r="N56" s="18" t="s">
        <v>42</v>
      </c>
      <c r="O56" s="144"/>
      <c r="P56" s="144"/>
      <c r="Q56" s="144"/>
      <c r="R56" s="144"/>
      <c r="S56" s="145"/>
    </row>
    <row r="57" spans="2:20" ht="9.75" customHeight="1" x14ac:dyDescent="0.2">
      <c r="B57" s="31"/>
      <c r="C57" s="16"/>
      <c r="D57" s="16"/>
      <c r="E57" s="16"/>
      <c r="F57" s="16"/>
      <c r="G57" s="16"/>
      <c r="H57" s="16"/>
      <c r="I57" s="16"/>
      <c r="J57" s="16"/>
      <c r="K57" s="16"/>
      <c r="L57" s="16"/>
      <c r="M57" s="16"/>
      <c r="N57" s="18"/>
      <c r="O57" s="188">
        <f>+O54+O55</f>
        <v>0</v>
      </c>
      <c r="P57" s="188"/>
      <c r="Q57" s="188"/>
      <c r="R57" s="188"/>
      <c r="S57" s="189"/>
    </row>
    <row r="58" spans="2:20" ht="19.5" customHeight="1" x14ac:dyDescent="0.2">
      <c r="B58" s="31" t="s">
        <v>50</v>
      </c>
      <c r="C58" s="16"/>
      <c r="D58" s="16"/>
      <c r="E58" s="16"/>
      <c r="F58" s="16"/>
      <c r="G58" s="16"/>
      <c r="H58" s="16"/>
      <c r="I58" s="16"/>
      <c r="J58" s="16"/>
      <c r="K58" s="16"/>
      <c r="L58" s="16"/>
      <c r="M58" s="16"/>
      <c r="N58" s="18" t="s">
        <v>43</v>
      </c>
      <c r="O58" s="190"/>
      <c r="P58" s="190"/>
      <c r="Q58" s="190"/>
      <c r="R58" s="190"/>
      <c r="S58" s="191"/>
    </row>
    <row r="59" spans="2:20" x14ac:dyDescent="0.2">
      <c r="B59" s="33" t="s">
        <v>68</v>
      </c>
      <c r="C59" s="17"/>
      <c r="D59" s="17"/>
      <c r="E59" s="17"/>
      <c r="F59" s="17"/>
      <c r="G59" s="17"/>
      <c r="H59" s="17"/>
      <c r="I59" s="17"/>
      <c r="J59" s="17"/>
      <c r="K59" s="17"/>
      <c r="L59" s="17"/>
      <c r="M59" s="17"/>
      <c r="N59" s="17"/>
      <c r="O59" s="17"/>
      <c r="P59" s="17"/>
      <c r="Q59" s="17"/>
      <c r="R59" s="17"/>
      <c r="S59" s="29"/>
    </row>
    <row r="60" spans="2:20" x14ac:dyDescent="0.2">
      <c r="B60" s="134" t="s">
        <v>96</v>
      </c>
      <c r="C60" s="135"/>
      <c r="D60" s="135"/>
      <c r="E60" s="135"/>
      <c r="F60" s="135"/>
      <c r="G60" s="135"/>
      <c r="H60" s="135"/>
      <c r="I60" s="135"/>
      <c r="J60" s="135"/>
      <c r="K60" s="135"/>
      <c r="L60" s="135"/>
      <c r="M60" s="135"/>
      <c r="N60" s="135"/>
      <c r="O60" s="135"/>
      <c r="P60" s="135"/>
      <c r="Q60" s="135"/>
      <c r="R60" s="135"/>
      <c r="S60" s="136"/>
    </row>
    <row r="61" spans="2:20" ht="13.5" thickBot="1" x14ac:dyDescent="0.25">
      <c r="B61" s="45" t="s">
        <v>98</v>
      </c>
      <c r="C61" s="27"/>
      <c r="D61" s="27"/>
      <c r="E61" s="27"/>
      <c r="F61" s="27"/>
      <c r="G61" s="27"/>
      <c r="H61" s="27"/>
      <c r="I61" s="27"/>
      <c r="J61" s="27"/>
      <c r="K61" s="27"/>
      <c r="L61" s="27"/>
      <c r="M61" s="27"/>
      <c r="N61" s="27"/>
      <c r="O61" s="27"/>
      <c r="P61" s="27"/>
      <c r="Q61" s="27"/>
      <c r="R61" s="27"/>
      <c r="S61" s="34"/>
    </row>
    <row r="62" spans="2:20" ht="27.75" customHeight="1" x14ac:dyDescent="0.2">
      <c r="B62" s="128" t="s">
        <v>83</v>
      </c>
      <c r="C62" s="129"/>
      <c r="D62" s="129"/>
      <c r="E62" s="129"/>
      <c r="F62" s="129"/>
      <c r="G62" s="129"/>
      <c r="H62" s="129"/>
      <c r="I62" s="129"/>
      <c r="J62" s="129"/>
      <c r="K62" s="129"/>
      <c r="L62" s="129"/>
      <c r="M62" s="129"/>
      <c r="N62" s="129"/>
      <c r="O62" s="129"/>
      <c r="P62" s="129"/>
      <c r="Q62" s="129"/>
      <c r="R62" s="129"/>
      <c r="S62" s="130"/>
    </row>
    <row r="63" spans="2:20" ht="15" customHeight="1" x14ac:dyDescent="0.2">
      <c r="B63" s="33" t="s">
        <v>82</v>
      </c>
      <c r="G63" s="139" t="s">
        <v>81</v>
      </c>
      <c r="H63" s="140"/>
      <c r="I63" s="140"/>
      <c r="J63" s="140"/>
      <c r="K63" s="140"/>
      <c r="L63" s="140"/>
      <c r="M63" s="140"/>
      <c r="N63" s="140"/>
      <c r="O63" s="140"/>
      <c r="P63" s="140"/>
      <c r="Q63" s="140"/>
      <c r="R63" s="140"/>
      <c r="S63" s="141"/>
    </row>
    <row r="64" spans="2:20" ht="8.1" customHeight="1" x14ac:dyDescent="0.25">
      <c r="B64" s="5"/>
      <c r="C64" s="38"/>
      <c r="G64" s="72"/>
      <c r="H64" s="72"/>
      <c r="I64" s="72"/>
      <c r="J64" s="72"/>
      <c r="L64" s="72"/>
      <c r="M64" s="72"/>
      <c r="N64" s="72"/>
      <c r="O64" s="72"/>
      <c r="Q64" s="74"/>
      <c r="R64" s="74"/>
      <c r="S64" s="75"/>
    </row>
    <row r="65" spans="2:19" ht="27" customHeight="1" thickBot="1" x14ac:dyDescent="0.25">
      <c r="B65" s="148" t="s">
        <v>97</v>
      </c>
      <c r="C65" s="149"/>
      <c r="D65" s="149"/>
      <c r="E65" s="149"/>
      <c r="F65" s="149"/>
      <c r="G65" s="149"/>
      <c r="H65" s="149"/>
      <c r="I65" s="149"/>
      <c r="J65" s="149"/>
      <c r="K65" s="149"/>
      <c r="L65" s="149"/>
      <c r="M65" s="149"/>
      <c r="N65" s="149"/>
      <c r="O65" s="149"/>
      <c r="P65" s="149"/>
      <c r="Q65" s="149"/>
      <c r="R65" s="149"/>
      <c r="S65" s="150"/>
    </row>
    <row r="66" spans="2:19" ht="15" customHeight="1" x14ac:dyDescent="0.25">
      <c r="B66" s="10">
        <v>23</v>
      </c>
      <c r="C66" s="78"/>
      <c r="D66" s="39"/>
      <c r="E66" s="39"/>
      <c r="F66" s="39"/>
      <c r="G66" s="73"/>
      <c r="H66" s="73"/>
      <c r="I66" s="73"/>
      <c r="J66" s="73"/>
      <c r="K66" s="39"/>
      <c r="L66" s="73"/>
      <c r="M66" s="73"/>
      <c r="N66" s="73"/>
      <c r="O66" s="73"/>
      <c r="P66" s="39"/>
      <c r="Q66" s="76"/>
      <c r="R66" s="76"/>
      <c r="S66" s="77"/>
    </row>
    <row r="67" spans="2:19" s="17" customFormat="1" ht="15" customHeight="1" x14ac:dyDescent="0.2">
      <c r="B67" s="92"/>
      <c r="C67" s="17" t="s">
        <v>24</v>
      </c>
      <c r="G67" s="17" t="s">
        <v>25</v>
      </c>
      <c r="L67" s="17" t="s">
        <v>26</v>
      </c>
      <c r="R67" s="17" t="s">
        <v>27</v>
      </c>
      <c r="S67" s="93"/>
    </row>
    <row r="68" spans="2:19" ht="8.1" customHeight="1" x14ac:dyDescent="0.2">
      <c r="B68" s="11"/>
      <c r="C68" s="126"/>
      <c r="G68" s="157"/>
      <c r="H68" s="157"/>
      <c r="I68" s="157"/>
      <c r="J68" s="157"/>
      <c r="L68" s="146"/>
      <c r="M68" s="146"/>
      <c r="N68" s="146"/>
      <c r="O68" s="146"/>
      <c r="Q68" s="122"/>
      <c r="R68" s="122"/>
      <c r="S68" s="123"/>
    </row>
    <row r="69" spans="2:19" ht="15" customHeight="1" x14ac:dyDescent="0.25">
      <c r="B69" s="10">
        <v>24</v>
      </c>
      <c r="C69" s="127"/>
      <c r="D69" s="39"/>
      <c r="E69" s="39"/>
      <c r="F69" s="39"/>
      <c r="G69" s="158"/>
      <c r="H69" s="158"/>
      <c r="I69" s="158"/>
      <c r="J69" s="158"/>
      <c r="K69" s="39"/>
      <c r="L69" s="147"/>
      <c r="M69" s="147"/>
      <c r="N69" s="147"/>
      <c r="O69" s="147"/>
      <c r="P69" s="39"/>
      <c r="Q69" s="124"/>
      <c r="R69" s="124"/>
      <c r="S69" s="125"/>
    </row>
    <row r="70" spans="2:19" ht="15" customHeight="1" x14ac:dyDescent="0.2">
      <c r="B70" s="5"/>
      <c r="C70" s="1" t="s">
        <v>28</v>
      </c>
      <c r="G70" s="1" t="s">
        <v>44</v>
      </c>
      <c r="L70" s="1" t="s">
        <v>45</v>
      </c>
      <c r="R70" s="1" t="s">
        <v>27</v>
      </c>
      <c r="S70" s="4"/>
    </row>
    <row r="71" spans="2:19" ht="8.1" customHeight="1" thickBot="1" x14ac:dyDescent="0.25">
      <c r="B71" s="5"/>
      <c r="S71" s="4"/>
    </row>
    <row r="72" spans="2:19" ht="25.15" customHeight="1" thickBot="1" x14ac:dyDescent="0.25">
      <c r="B72" s="115" t="s">
        <v>103</v>
      </c>
      <c r="C72" s="116"/>
      <c r="D72" s="116"/>
      <c r="E72" s="116"/>
      <c r="F72" s="116"/>
      <c r="G72" s="116"/>
      <c r="H72" s="116"/>
      <c r="I72" s="117"/>
      <c r="J72" s="117"/>
      <c r="K72" s="117"/>
      <c r="L72" s="117"/>
      <c r="M72" s="117"/>
      <c r="N72" s="117"/>
      <c r="O72" s="117"/>
      <c r="P72" s="117"/>
      <c r="Q72" s="118"/>
      <c r="R72" s="118"/>
      <c r="S72" s="119"/>
    </row>
    <row r="73" spans="2:19" ht="24.75" customHeight="1" thickBot="1" x14ac:dyDescent="0.25">
      <c r="B73" s="201" t="s">
        <v>102</v>
      </c>
      <c r="C73" s="202"/>
      <c r="D73" s="202"/>
      <c r="E73" s="202"/>
      <c r="F73" s="202"/>
      <c r="G73" s="202"/>
      <c r="H73" s="202"/>
      <c r="I73" s="203"/>
      <c r="J73" s="203"/>
      <c r="K73" s="203"/>
      <c r="L73" s="203"/>
      <c r="M73" s="203"/>
      <c r="N73" s="203"/>
      <c r="O73" s="203"/>
      <c r="P73" s="203"/>
      <c r="Q73" s="204"/>
      <c r="R73" s="204"/>
      <c r="S73" s="205"/>
    </row>
    <row r="74" spans="2:19" x14ac:dyDescent="0.2">
      <c r="B74" s="69" t="s">
        <v>109</v>
      </c>
    </row>
    <row r="76" spans="2:19" x14ac:dyDescent="0.2">
      <c r="B76" s="70"/>
    </row>
    <row r="78" spans="2:19" x14ac:dyDescent="0.2">
      <c r="D78" s="68"/>
      <c r="Q78" s="9"/>
      <c r="R78" s="9"/>
    </row>
    <row r="79" spans="2:19" x14ac:dyDescent="0.2">
      <c r="L79" s="12"/>
      <c r="M79" s="9"/>
      <c r="N79" s="9"/>
      <c r="O79" s="9"/>
      <c r="P79" s="9"/>
      <c r="Q79" s="9"/>
      <c r="R79" s="9"/>
    </row>
    <row r="80" spans="2:19" x14ac:dyDescent="0.2">
      <c r="L80" s="9"/>
      <c r="M80" s="9"/>
      <c r="N80" s="9"/>
      <c r="O80" s="9"/>
      <c r="P80" s="9"/>
      <c r="Q80" s="9"/>
      <c r="R80" s="9"/>
    </row>
    <row r="81" spans="2:16" ht="12.75" customHeight="1" x14ac:dyDescent="0.2">
      <c r="L81" s="13"/>
      <c r="M81" s="13"/>
      <c r="N81" s="13"/>
      <c r="O81" s="13"/>
      <c r="P81" s="9"/>
    </row>
    <row r="82" spans="2:16" x14ac:dyDescent="0.2">
      <c r="B82" s="14"/>
    </row>
  </sheetData>
  <mergeCells count="57">
    <mergeCell ref="B73:S73"/>
    <mergeCell ref="B1:S1"/>
    <mergeCell ref="B2:S2"/>
    <mergeCell ref="B26:S26"/>
    <mergeCell ref="B38:S38"/>
    <mergeCell ref="O33:S33"/>
    <mergeCell ref="B51:S51"/>
    <mergeCell ref="G49:H49"/>
    <mergeCell ref="B13:S13"/>
    <mergeCell ref="G48:H48"/>
    <mergeCell ref="P10:S10"/>
    <mergeCell ref="P25:S25"/>
    <mergeCell ref="O34:S34"/>
    <mergeCell ref="G14:S14"/>
    <mergeCell ref="G15:S15"/>
    <mergeCell ref="O42:S43"/>
    <mergeCell ref="G24:S24"/>
    <mergeCell ref="G17:K17"/>
    <mergeCell ref="O57:S58"/>
    <mergeCell ref="K49:M49"/>
    <mergeCell ref="O44:S45"/>
    <mergeCell ref="O30:S30"/>
    <mergeCell ref="O31:S31"/>
    <mergeCell ref="O32:S32"/>
    <mergeCell ref="N17:S17"/>
    <mergeCell ref="O27:S27"/>
    <mergeCell ref="O28:S28"/>
    <mergeCell ref="O29:S29"/>
    <mergeCell ref="O40:S41"/>
    <mergeCell ref="B3:S3"/>
    <mergeCell ref="P11:S11"/>
    <mergeCell ref="E5:I5"/>
    <mergeCell ref="G22:S22"/>
    <mergeCell ref="G23:S23"/>
    <mergeCell ref="R9:S9"/>
    <mergeCell ref="P9:Q9"/>
    <mergeCell ref="E4:I4"/>
    <mergeCell ref="G16:S16"/>
    <mergeCell ref="J4:O4"/>
    <mergeCell ref="J5:O5"/>
    <mergeCell ref="J6:O6"/>
    <mergeCell ref="B72:S72"/>
    <mergeCell ref="F25:K25"/>
    <mergeCell ref="Q68:S69"/>
    <mergeCell ref="C68:C69"/>
    <mergeCell ref="B62:S62"/>
    <mergeCell ref="O54:S54"/>
    <mergeCell ref="B60:S60"/>
    <mergeCell ref="O49:S49"/>
    <mergeCell ref="G63:S63"/>
    <mergeCell ref="O55:S56"/>
    <mergeCell ref="L68:O69"/>
    <mergeCell ref="B65:S65"/>
    <mergeCell ref="O35:S35"/>
    <mergeCell ref="O36:S36"/>
    <mergeCell ref="O39:S39"/>
    <mergeCell ref="G68:J69"/>
  </mergeCells>
  <phoneticPr fontId="0" type="noConversion"/>
  <printOptions horizontalCentered="1"/>
  <pageMargins left="0" right="0" top="0" bottom="0" header="0" footer="0"/>
  <pageSetup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30</vt:lpstr>
      <vt:lpstr>'FY 30'!Print_Area</vt:lpstr>
    </vt:vector>
  </TitlesOfParts>
  <Company>NECA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dc:creator>
  <cp:lastModifiedBy>Nicole Stephens</cp:lastModifiedBy>
  <cp:lastPrinted>2018-02-16T17:43:07Z</cp:lastPrinted>
  <dcterms:created xsi:type="dcterms:W3CDTF">1999-09-30T15:04:09Z</dcterms:created>
  <dcterms:modified xsi:type="dcterms:W3CDTF">2026-01-19T20:23:07Z</dcterms:modified>
</cp:coreProperties>
</file>