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30" windowHeight="5850" activeTab="0"/>
  </bookViews>
  <sheets>
    <sheet name="Year 24" sheetId="1" r:id="rId1"/>
  </sheets>
  <externalReferences>
    <externalReference r:id="rId4"/>
  </externalReferences>
  <definedNames>
    <definedName name="_xlnm.Print_Area" localSheetId="0">'Year 24'!$B$1:$S$75</definedName>
  </definedNames>
  <calcPr fullCalcOnLoad="1"/>
</workbook>
</file>

<file path=xl/sharedStrings.xml><?xml version="1.0" encoding="utf-8"?>
<sst xmlns="http://schemas.openxmlformats.org/spreadsheetml/2006/main" count="115" uniqueCount="110">
  <si>
    <t>B. Submission Date</t>
  </si>
  <si>
    <t>IXC</t>
  </si>
  <si>
    <t>CAP</t>
  </si>
  <si>
    <t>CLEC</t>
  </si>
  <si>
    <t>CEL</t>
  </si>
  <si>
    <t>OSP</t>
  </si>
  <si>
    <t>PAY</t>
  </si>
  <si>
    <t>SECTION 3 - REMITTANCE CALCULATION</t>
  </si>
  <si>
    <t xml:space="preserve">          Please read complete instructions before completing.</t>
  </si>
  <si>
    <t>SECTION 2 - INTRASTATE RETAIL REVENUE DATA</t>
  </si>
  <si>
    <t>4 .</t>
  </si>
  <si>
    <t>5 .</t>
  </si>
  <si>
    <t>6 .</t>
  </si>
  <si>
    <t>7 .</t>
  </si>
  <si>
    <t>8 .</t>
  </si>
  <si>
    <t>9 .</t>
  </si>
  <si>
    <t>10 .</t>
  </si>
  <si>
    <t>11 .</t>
  </si>
  <si>
    <t>12 .</t>
  </si>
  <si>
    <t>13 .</t>
  </si>
  <si>
    <t>14 .</t>
  </si>
  <si>
    <t>15 .</t>
  </si>
  <si>
    <t>16 .</t>
  </si>
  <si>
    <t>17 .</t>
  </si>
  <si>
    <t>19 .</t>
  </si>
  <si>
    <t xml:space="preserve">     Date</t>
  </si>
  <si>
    <t xml:space="preserve">                Officer Name</t>
  </si>
  <si>
    <t xml:space="preserve">              Officer Signature</t>
  </si>
  <si>
    <t xml:space="preserve">      Title</t>
  </si>
  <si>
    <t xml:space="preserve">      Date</t>
  </si>
  <si>
    <t>E-Mail Address:</t>
  </si>
  <si>
    <t>Kansas Universal Service Fund</t>
  </si>
  <si>
    <t>18 .</t>
  </si>
  <si>
    <t xml:space="preserve"># Lifeline </t>
  </si>
  <si>
    <t xml:space="preserve">      Lines</t>
  </si>
  <si>
    <t xml:space="preserve">Discount </t>
  </si>
  <si>
    <t xml:space="preserve"> Per Line</t>
  </si>
  <si>
    <t>Total</t>
  </si>
  <si>
    <t>Incumbent LEC</t>
  </si>
  <si>
    <t>Total Lifeline</t>
  </si>
  <si>
    <t>Discount</t>
  </si>
  <si>
    <t>C. KUSF Assessment Collected from Customers:</t>
  </si>
  <si>
    <t>PAG</t>
  </si>
  <si>
    <t>4.  LOCAL EXCHANGE SERVICE…………………………………………...…………………………………………………………………………………</t>
  </si>
  <si>
    <r>
      <t xml:space="preserve">16. GROSS KUSF ASSESSMENT   (Line 13 x Line 14) </t>
    </r>
    <r>
      <rPr>
        <sz val="10"/>
        <rFont val="Garamond"/>
        <family val="1"/>
      </rPr>
      <t>…………………………………………………………………………………………………………….</t>
    </r>
  </si>
  <si>
    <t>20 .</t>
  </si>
  <si>
    <t>21 .</t>
  </si>
  <si>
    <t xml:space="preserve">              Agent Name</t>
  </si>
  <si>
    <t xml:space="preserve">              Agent Signature</t>
  </si>
  <si>
    <t>Study</t>
  </si>
  <si>
    <t>Actual</t>
  </si>
  <si>
    <r>
      <t>E-Mail Address (</t>
    </r>
    <r>
      <rPr>
        <b/>
        <sz val="10"/>
        <rFont val="Garamond"/>
        <family val="1"/>
      </rPr>
      <t>required</t>
    </r>
    <r>
      <rPr>
        <sz val="10"/>
        <rFont val="Garamond"/>
        <family val="1"/>
      </rPr>
      <t>):</t>
    </r>
  </si>
  <si>
    <r>
      <t>19. TOTAL KUSF ASSESSMENT (LINE 16 - LINE 17 - LINE  18</t>
    </r>
    <r>
      <rPr>
        <sz val="8"/>
        <rFont val="Garamond"/>
        <family val="1"/>
      </rPr>
      <t>)………………………………………………………………………………………………………………..</t>
    </r>
  </si>
  <si>
    <r>
      <t>21. NET KUSF ASSESSMENT/(PAYMENT) DUE (LINE 19 + LINE 20</t>
    </r>
    <r>
      <rPr>
        <sz val="8"/>
        <rFont val="Garamond"/>
        <family val="1"/>
      </rPr>
      <t>)………………………………………………………………………………………………………………..</t>
    </r>
  </si>
  <si>
    <t>Agent - Attachment B must be filed for current fiscal year</t>
  </si>
  <si>
    <t>7.  INTERCONNECTED VoIP………………………………………………………………….….……….………..…….………..………...………….……………...…….………..</t>
  </si>
  <si>
    <t>VoIP</t>
  </si>
  <si>
    <t>$____________________</t>
  </si>
  <si>
    <t xml:space="preserve">1.             Company Name </t>
  </si>
  <si>
    <t>1a.           Complete Mailing Address</t>
  </si>
  <si>
    <t xml:space="preserve">1b.           Company Contact Name </t>
  </si>
  <si>
    <t>1c.            Telephone:</t>
  </si>
  <si>
    <t>3.             Agent Name:</t>
  </si>
  <si>
    <t>3b.           Agent Contact Name</t>
  </si>
  <si>
    <t>3a.           Complete Mailing Address:</t>
  </si>
  <si>
    <t>3c.            Telephone</t>
  </si>
  <si>
    <t>1st QTR</t>
  </si>
  <si>
    <t>2nd QTR</t>
  </si>
  <si>
    <t>3rd QTR</t>
  </si>
  <si>
    <t>4th QTR</t>
  </si>
  <si>
    <t>18.   LIFELINE DISCOUNT [Facilities-Based providers]</t>
  </si>
  <si>
    <t xml:space="preserve">Remittance Worksheets and Payments are due on the 15th day of the current month, unless on a weekend, then due the next business day. </t>
  </si>
  <si>
    <t xml:space="preserve">D. Circle  Reporting Basis:      </t>
  </si>
  <si>
    <t>Safe Harbor</t>
  </si>
  <si>
    <t xml:space="preserve">E. Revenue Data Month(s): </t>
  </si>
  <si>
    <t>F:       ORIGINAL               REVISION</t>
  </si>
  <si>
    <t xml:space="preserve">  </t>
  </si>
  <si>
    <t>SAT</t>
  </si>
  <si>
    <t>9. ALTERNATIVE ACCESS, PAYPHONE, &amp; DIRECTORY……………………………………………………………………………………………………….</t>
  </si>
  <si>
    <r>
      <t xml:space="preserve">11. TOTAL INTRASTATE RETAIL REVENUE (SUM OF LINES 4 THROUGH 10)  </t>
    </r>
    <r>
      <rPr>
        <sz val="8"/>
        <rFont val="Garamond"/>
        <family val="1"/>
      </rPr>
      <t>(see instructions)</t>
    </r>
    <r>
      <rPr>
        <sz val="10"/>
        <rFont val="Garamond"/>
        <family val="1"/>
      </rPr>
      <t>…………………………………………………….</t>
    </r>
  </si>
  <si>
    <r>
      <t xml:space="preserve">12. UNCOLLECTIBLES (BAD DEBT) </t>
    </r>
    <r>
      <rPr>
        <b/>
        <sz val="10"/>
        <rFont val="Garamond"/>
        <family val="1"/>
      </rPr>
      <t xml:space="preserve">written off during this reported revenue data month  </t>
    </r>
    <r>
      <rPr>
        <sz val="10"/>
        <rFont val="Garamond"/>
        <family val="1"/>
      </rPr>
      <t>…………………………………………………………………………………………</t>
    </r>
  </si>
  <si>
    <t>13. NET INTRASTATE REVENUE (SUBTRACT LINE 12 FROM 11)…………………………………………………………………………………………………………..</t>
  </si>
  <si>
    <t>20. ASSESSMENT TRANSFERRED TO ILEC/EC AFFILIATE (DUE TO KS00_____________)  ILECS/ECs ONLY ………………………………………………………………………………………….</t>
  </si>
  <si>
    <r>
      <t>15. TOTAL NUMBER OF ACCESS LINES (</t>
    </r>
    <r>
      <rPr>
        <sz val="8"/>
        <rFont val="Garamond"/>
        <family val="1"/>
      </rPr>
      <t>See Instructions)</t>
    </r>
    <r>
      <rPr>
        <sz val="10"/>
        <rFont val="Garamond"/>
        <family val="1"/>
      </rPr>
      <t xml:space="preserve">  ILECS/ECs ONLY ………………………………………………………………………………………………..</t>
    </r>
  </si>
  <si>
    <t>(Mark if your company uses the same methodology, including for bundled services, to contribute to the KUSF as that used for Federal USF contribution purposes)</t>
  </si>
  <si>
    <t>22. Same Contribution Methodology:   ____</t>
  </si>
  <si>
    <t xml:space="preserve">SECTION 4 - CERTIFICATION                                                                                                                                                                                                                            </t>
  </si>
  <si>
    <t>For all carriers other than Incumbent LECs / Electing Carriers</t>
  </si>
  <si>
    <t>8.  INTRASTATE TOLL/LONG DISTANCE  …...…………………………………………………………………………………………………………</t>
  </si>
  <si>
    <t>10. MISCELLANEOUS &amp; NON-RECURRING ………………………………………………………………………………………………………….</t>
  </si>
  <si>
    <t xml:space="preserve">Under penalties as provided by law, I certify that I have examined the information provided in this Carrier Remittance Worksheet and to the best of my knowledge and belief it is true, correct and complete. I acknowledge GVNW's authority to request additional information as necessary. </t>
  </si>
  <si>
    <t>6.  WIRELESS/PAGING CHARGES (Include AirTime and Roaming) ……………………..…….………………………………………………………</t>
  </si>
  <si>
    <r>
      <t xml:space="preserve">    (Collected for Revenue Data Months Reported in Block E)</t>
    </r>
    <r>
      <rPr>
        <u val="single"/>
        <sz val="13"/>
        <rFont val="Garamond"/>
        <family val="1"/>
      </rPr>
      <t xml:space="preserve">         </t>
    </r>
  </si>
  <si>
    <r>
      <t xml:space="preserve">A. Company Code </t>
    </r>
    <r>
      <rPr>
        <b/>
        <sz val="11"/>
        <rFont val="Garamond"/>
        <family val="1"/>
      </rPr>
      <t>KS 00</t>
    </r>
  </si>
  <si>
    <t xml:space="preserve">                                                      </t>
  </si>
  <si>
    <t>18a.</t>
  </si>
  <si>
    <r>
      <rPr>
        <b/>
        <sz val="9.5"/>
        <rFont val="Garamond"/>
        <family val="1"/>
      </rPr>
      <t>Send payment Via ACH or to:</t>
    </r>
    <r>
      <rPr>
        <b/>
        <sz val="9"/>
        <rFont val="Garamond"/>
        <family val="1"/>
      </rPr>
      <t xml:space="preserve">  (U.S. Mail) KUSF,  PO Box 1512 Topeka, KS 66611-2122   (Overnight) CoreFirst Bank &amp; Trust, Lockbox Dept., KUSF Box 1512, 3035 S Topeka Blvd, Topeka, KS 66611-2122        Contact GVNW for ACH information.</t>
    </r>
  </si>
  <si>
    <t>17. KUSF SUPPORT PAYABLE (ILECS ONLY) ………………………………………………………………………………………………</t>
  </si>
  <si>
    <t>Mar 20 - Feb 21 Carrier Remittance Worksheet</t>
  </si>
  <si>
    <t>Semi-Annual Mar -Aug 20</t>
  </si>
  <si>
    <t>Semi-Annual Sep 20- Feb 21</t>
  </si>
  <si>
    <t>Annual Mar 20 - Feb 21</t>
  </si>
  <si>
    <t xml:space="preserve">     SECTION 1 - PROVIDER IDENTIFICATION</t>
  </si>
  <si>
    <t>14. 20/21 ASSESSMENT RATE …………………………………………………………………………………………………………………………………………………….</t>
  </si>
  <si>
    <t>Remittance worksheets received by GVNW after the due date are subject to a 1.0% (12% APR) or $100, whichever is greater, Late Filing Penalty.</t>
  </si>
  <si>
    <t xml:space="preserve">Payments received by CoreFirst after the due date are subject to a 1% (APR 12%) Late Payment Penalty.  </t>
  </si>
  <si>
    <t>KUSF 2020/2021</t>
  </si>
  <si>
    <t>I certify that the KLSP credits I am requesting were directly provided service by my Company using the Company's own facilities or the Company's own facilities and combination of its own facilities and resale of another's facilities, including those of another ETC.  I also certify each KLSP credit was, and will be, flowed-through in its entirety to each eligible subcriber.</t>
  </si>
  <si>
    <r>
      <t xml:space="preserve">5.  </t>
    </r>
    <r>
      <rPr>
        <sz val="10"/>
        <rFont val="Garamond"/>
        <family val="1"/>
      </rPr>
      <t xml:space="preserve">INTRASTATE </t>
    </r>
    <r>
      <rPr>
        <sz val="10"/>
        <rFont val="Garamond"/>
        <family val="1"/>
      </rPr>
      <t>PRIVATE LINE……………………………...…………..…..…..……………………………………………………………..</t>
    </r>
  </si>
  <si>
    <r>
      <t xml:space="preserve">2. Primary Communications Business (Please circle primary business and "X " other categories being reported): </t>
    </r>
    <r>
      <rPr>
        <sz val="9"/>
        <color indexed="10"/>
        <rFont val="Garamond"/>
        <family val="1"/>
      </rPr>
      <t xml:space="preserve">A CLEC or IXC must have a Certificate of Convenience from the Kansas Commission.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</si>
</sst>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quot;$&quot;* #,##0.0_);_(&quot;$&quot;* \(#,##0.0\);_(&quot;$&quot;* &quot;-&quot;??_);_(@_)"/>
    <numFmt numFmtId="170" formatCode="_(&quot;$&quot;* #,##0_);_(&quot;$&quot;* \(#,##0\);_(&quot;$&quot;* &quot;-&quot;??_);_(@_)"/>
  </numFmts>
  <fonts count="62">
    <font>
      <sz val="10"/>
      <name val="Arial"/>
      <family val="0"/>
    </font>
    <font>
      <sz val="9"/>
      <name val="Garamond"/>
      <family val="1"/>
    </font>
    <font>
      <sz val="10"/>
      <name val="Garamond"/>
      <family val="1"/>
    </font>
    <font>
      <b/>
      <sz val="10"/>
      <name val="Garamond"/>
      <family val="1"/>
    </font>
    <font>
      <sz val="8"/>
      <name val="Garamond"/>
      <family val="1"/>
    </font>
    <font>
      <b/>
      <sz val="9"/>
      <name val="Garamond"/>
      <family val="1"/>
    </font>
    <font>
      <sz val="14"/>
      <name val="Arial"/>
      <family val="2"/>
    </font>
    <font>
      <b/>
      <sz val="14"/>
      <name val="Arial"/>
      <family val="2"/>
    </font>
    <font>
      <sz val="12"/>
      <name val="Garamond"/>
      <family val="1"/>
    </font>
    <font>
      <sz val="12"/>
      <name val="Arial"/>
      <family val="2"/>
    </font>
    <font>
      <b/>
      <sz val="12"/>
      <name val="Arial"/>
      <family val="2"/>
    </font>
    <font>
      <sz val="10"/>
      <color indexed="10"/>
      <name val="Garamond"/>
      <family val="1"/>
    </font>
    <font>
      <b/>
      <sz val="14"/>
      <name val="Garamond"/>
      <family val="1"/>
    </font>
    <font>
      <sz val="14"/>
      <name val="Garamond"/>
      <family val="1"/>
    </font>
    <font>
      <b/>
      <sz val="16"/>
      <name val="Garamond"/>
      <family val="1"/>
    </font>
    <font>
      <b/>
      <sz val="11"/>
      <name val="Garamond"/>
      <family val="1"/>
    </font>
    <font>
      <sz val="11"/>
      <name val="Garamond"/>
      <family val="1"/>
    </font>
    <font>
      <b/>
      <sz val="9.5"/>
      <name val="Garamond"/>
      <family val="1"/>
    </font>
    <font>
      <sz val="9"/>
      <name val="Arial"/>
      <family val="2"/>
    </font>
    <font>
      <u val="single"/>
      <sz val="10"/>
      <name val="Garamond"/>
      <family val="1"/>
    </font>
    <font>
      <sz val="9.5"/>
      <name val="Garamond"/>
      <family val="1"/>
    </font>
    <font>
      <sz val="9.5"/>
      <name val="Arial"/>
      <family val="2"/>
    </font>
    <font>
      <sz val="13"/>
      <name val="Garamond"/>
      <family val="1"/>
    </font>
    <font>
      <u val="single"/>
      <sz val="13"/>
      <name val="Garamond"/>
      <family val="1"/>
    </font>
    <font>
      <sz val="9"/>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Garamond"/>
      <family val="1"/>
    </font>
    <font>
      <strike/>
      <sz val="10"/>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4999699890613556"/>
        <bgColor indexed="64"/>
      </patternFill>
    </fill>
    <fill>
      <patternFill patternType="solid">
        <fgColor theme="1" tint="0.4999800026416778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thin">
        <color indexed="8"/>
      </top>
      <bottom>
        <color indexed="63"/>
      </bottom>
    </border>
    <border>
      <left style="medium"/>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color indexed="8"/>
      </top>
      <bottom style="medium"/>
    </border>
    <border>
      <left>
        <color indexed="63"/>
      </left>
      <right>
        <color indexed="63"/>
      </right>
      <top style="thin">
        <color indexed="8"/>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color indexed="63"/>
      </right>
      <top style="thin"/>
      <bottom style="thin"/>
    </border>
    <border>
      <left>
        <color indexed="63"/>
      </left>
      <right style="medium">
        <color indexed="8"/>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6">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14" xfId="0" applyFont="1" applyFill="1" applyBorder="1" applyAlignment="1">
      <alignment/>
    </xf>
    <xf numFmtId="0" fontId="2" fillId="33" borderId="0" xfId="0" applyNumberFormat="1" applyFont="1" applyFill="1" applyBorder="1" applyAlignment="1">
      <alignment horizontal="right"/>
    </xf>
    <xf numFmtId="0" fontId="2" fillId="33" borderId="0" xfId="0" applyFont="1" applyFill="1" applyBorder="1" applyAlignment="1">
      <alignment horizontal="right"/>
    </xf>
    <xf numFmtId="0" fontId="1" fillId="33" borderId="0" xfId="0" applyFont="1" applyFill="1" applyBorder="1" applyAlignment="1">
      <alignment/>
    </xf>
    <xf numFmtId="0" fontId="2" fillId="33" borderId="13" xfId="0" applyFont="1" applyFill="1" applyBorder="1" applyAlignment="1">
      <alignment horizontal="left"/>
    </xf>
    <xf numFmtId="0" fontId="2" fillId="33" borderId="13" xfId="0" applyFont="1" applyFill="1" applyBorder="1" applyAlignment="1">
      <alignment horizontal="center"/>
    </xf>
    <xf numFmtId="0" fontId="5" fillId="33" borderId="0" xfId="0" applyFont="1" applyFill="1" applyBorder="1" applyAlignment="1">
      <alignment horizontal="left"/>
    </xf>
    <xf numFmtId="0" fontId="1" fillId="33" borderId="0" xfId="0" applyFont="1" applyFill="1" applyBorder="1" applyAlignment="1">
      <alignment horizontal="center"/>
    </xf>
    <xf numFmtId="0" fontId="4" fillId="33" borderId="0" xfId="0" applyFont="1" applyFill="1" applyBorder="1" applyAlignment="1">
      <alignment/>
    </xf>
    <xf numFmtId="0" fontId="2" fillId="33" borderId="11" xfId="0" applyFont="1" applyFill="1" applyBorder="1" applyAlignment="1">
      <alignment horizontal="left"/>
    </xf>
    <xf numFmtId="0" fontId="2" fillId="33" borderId="11" xfId="0" applyFont="1" applyFill="1" applyBorder="1" applyAlignment="1">
      <alignment horizontal="center"/>
    </xf>
    <xf numFmtId="0" fontId="2" fillId="0" borderId="13" xfId="0" applyFont="1" applyFill="1" applyBorder="1" applyAlignment="1">
      <alignment/>
    </xf>
    <xf numFmtId="0" fontId="2" fillId="0" borderId="0" xfId="0" applyFont="1" applyFill="1" applyBorder="1" applyAlignment="1">
      <alignment/>
    </xf>
    <xf numFmtId="0" fontId="3" fillId="33" borderId="0" xfId="0" applyFont="1" applyFill="1" applyBorder="1" applyAlignment="1">
      <alignment/>
    </xf>
    <xf numFmtId="0" fontId="2" fillId="0" borderId="0" xfId="0" applyFont="1" applyFill="1" applyBorder="1" applyAlignment="1">
      <alignment horizontal="right"/>
    </xf>
    <xf numFmtId="0" fontId="2" fillId="0" borderId="15" xfId="0" applyFont="1" applyFill="1" applyBorder="1" applyAlignment="1">
      <alignment horizontal="left"/>
    </xf>
    <xf numFmtId="7" fontId="2" fillId="0" borderId="15" xfId="0" applyNumberFormat="1" applyFont="1" applyFill="1" applyBorder="1" applyAlignment="1">
      <alignment/>
    </xf>
    <xf numFmtId="7" fontId="2" fillId="0" borderId="0" xfId="0" applyNumberFormat="1"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18" xfId="0" applyFont="1" applyFill="1" applyBorder="1" applyAlignment="1">
      <alignment horizontal="right"/>
    </xf>
    <xf numFmtId="0" fontId="2" fillId="33" borderId="24" xfId="0" applyFont="1" applyFill="1" applyBorder="1" applyAlignment="1">
      <alignment/>
    </xf>
    <xf numFmtId="0" fontId="2" fillId="0" borderId="19" xfId="0" applyFont="1" applyFill="1" applyBorder="1" applyAlignment="1">
      <alignment/>
    </xf>
    <xf numFmtId="7" fontId="2" fillId="0" borderId="23" xfId="0" applyNumberFormat="1" applyFont="1" applyFill="1" applyBorder="1" applyAlignment="1">
      <alignment/>
    </xf>
    <xf numFmtId="0" fontId="3" fillId="33" borderId="19" xfId="0" applyFont="1"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0" fontId="2" fillId="33" borderId="27" xfId="0" applyFont="1" applyFill="1" applyBorder="1" applyAlignment="1">
      <alignment/>
    </xf>
    <xf numFmtId="0" fontId="2" fillId="33" borderId="28" xfId="0" applyFont="1" applyFill="1" applyBorder="1" applyAlignment="1">
      <alignment/>
    </xf>
    <xf numFmtId="0" fontId="3" fillId="33" borderId="0" xfId="0" applyFont="1" applyFill="1" applyBorder="1" applyAlignment="1">
      <alignment horizontal="center"/>
    </xf>
    <xf numFmtId="0" fontId="9" fillId="33" borderId="0" xfId="0" applyFont="1" applyFill="1" applyBorder="1" applyAlignment="1">
      <alignment/>
    </xf>
    <xf numFmtId="0" fontId="9" fillId="0" borderId="0" xfId="0" applyFont="1" applyFill="1" applyBorder="1" applyAlignment="1">
      <alignment/>
    </xf>
    <xf numFmtId="0" fontId="6" fillId="33" borderId="0" xfId="0" applyFont="1" applyFill="1" applyBorder="1" applyAlignment="1">
      <alignment/>
    </xf>
    <xf numFmtId="0" fontId="2" fillId="33" borderId="21" xfId="0" applyFont="1" applyFill="1" applyBorder="1" applyAlignment="1">
      <alignment horizontal="center"/>
    </xf>
    <xf numFmtId="0" fontId="2" fillId="33" borderId="21" xfId="0" applyFont="1" applyFill="1" applyBorder="1" applyAlignment="1">
      <alignment horizontal="left"/>
    </xf>
    <xf numFmtId="0" fontId="2" fillId="33" borderId="21" xfId="0" applyFont="1" applyFill="1" applyBorder="1" applyAlignment="1">
      <alignment horizontal="right"/>
    </xf>
    <xf numFmtId="0" fontId="2" fillId="0" borderId="21" xfId="0" applyFont="1" applyFill="1" applyBorder="1" applyAlignment="1">
      <alignment horizontal="left"/>
    </xf>
    <xf numFmtId="7" fontId="2" fillId="0" borderId="29" xfId="0" applyNumberFormat="1" applyFont="1" applyFill="1" applyBorder="1" applyAlignment="1">
      <alignment/>
    </xf>
    <xf numFmtId="43" fontId="11" fillId="0" borderId="0" xfId="0" applyNumberFormat="1" applyFont="1" applyFill="1" applyAlignment="1">
      <alignment/>
    </xf>
    <xf numFmtId="0" fontId="2" fillId="33" borderId="30" xfId="0" applyFont="1" applyFill="1" applyBorder="1" applyAlignment="1">
      <alignment/>
    </xf>
    <xf numFmtId="0" fontId="12" fillId="33" borderId="31" xfId="0" applyFont="1" applyFill="1" applyBorder="1" applyAlignment="1">
      <alignment/>
    </xf>
    <xf numFmtId="0" fontId="13" fillId="33" borderId="0" xfId="0" applyFont="1" applyFill="1" applyBorder="1" applyAlignment="1">
      <alignment/>
    </xf>
    <xf numFmtId="170" fontId="2" fillId="33" borderId="0" xfId="0" applyNumberFormat="1" applyFont="1" applyFill="1" applyAlignment="1">
      <alignment/>
    </xf>
    <xf numFmtId="0" fontId="3" fillId="0" borderId="20" xfId="0" applyFont="1" applyFill="1" applyBorder="1" applyAlignment="1">
      <alignment/>
    </xf>
    <xf numFmtId="17" fontId="2" fillId="0" borderId="32" xfId="0" applyNumberFormat="1" applyFont="1" applyFill="1" applyBorder="1" applyAlignment="1">
      <alignment horizontal="center"/>
    </xf>
    <xf numFmtId="17" fontId="2" fillId="0" borderId="33" xfId="0" applyNumberFormat="1" applyFont="1" applyFill="1" applyBorder="1" applyAlignment="1">
      <alignment horizontal="center"/>
    </xf>
    <xf numFmtId="17" fontId="2" fillId="0" borderId="34" xfId="0" applyNumberFormat="1" applyFont="1" applyFill="1" applyBorder="1" applyAlignment="1">
      <alignment horizontal="center"/>
    </xf>
    <xf numFmtId="0" fontId="2" fillId="0" borderId="32"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33" borderId="35" xfId="0" applyFont="1" applyFill="1" applyBorder="1" applyAlignment="1">
      <alignment/>
    </xf>
    <xf numFmtId="0" fontId="2" fillId="33" borderId="36" xfId="0" applyFont="1" applyFill="1" applyBorder="1" applyAlignment="1">
      <alignment/>
    </xf>
    <xf numFmtId="0" fontId="2" fillId="33" borderId="36" xfId="0" applyFont="1" applyFill="1" applyBorder="1" applyAlignment="1">
      <alignment horizontal="center"/>
    </xf>
    <xf numFmtId="0" fontId="2" fillId="33" borderId="37" xfId="0" applyFont="1" applyFill="1" applyBorder="1" applyAlignment="1">
      <alignment/>
    </xf>
    <xf numFmtId="0" fontId="2" fillId="0" borderId="38" xfId="0" applyFont="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33" borderId="42" xfId="0" applyFont="1" applyFill="1" applyBorder="1" applyAlignment="1">
      <alignment/>
    </xf>
    <xf numFmtId="0" fontId="2" fillId="33" borderId="31" xfId="0" applyFont="1" applyFill="1" applyBorder="1" applyAlignment="1">
      <alignment/>
    </xf>
    <xf numFmtId="0" fontId="13" fillId="33" borderId="0" xfId="0" applyFont="1" applyFill="1" applyAlignment="1">
      <alignment vertical="center"/>
    </xf>
    <xf numFmtId="0" fontId="12" fillId="33" borderId="0" xfId="0" applyFont="1" applyFill="1" applyAlignment="1">
      <alignment horizontal="center" vertical="center"/>
    </xf>
    <xf numFmtId="0" fontId="13" fillId="33" borderId="18" xfId="0" applyFont="1" applyFill="1" applyBorder="1" applyAlignment="1">
      <alignment/>
    </xf>
    <xf numFmtId="0" fontId="16" fillId="33" borderId="43" xfId="0" applyFont="1" applyFill="1" applyBorder="1" applyAlignment="1">
      <alignment/>
    </xf>
    <xf numFmtId="0" fontId="16" fillId="33" borderId="44" xfId="0" applyFont="1" applyFill="1" applyBorder="1" applyAlignment="1">
      <alignment/>
    </xf>
    <xf numFmtId="0" fontId="2" fillId="33" borderId="0" xfId="0" applyFont="1" applyFill="1" applyBorder="1" applyAlignment="1">
      <alignment wrapText="1"/>
    </xf>
    <xf numFmtId="0" fontId="1" fillId="0" borderId="0" xfId="0" applyFont="1" applyFill="1" applyBorder="1" applyAlignment="1">
      <alignment/>
    </xf>
    <xf numFmtId="0" fontId="60" fillId="33" borderId="0" xfId="0" applyFont="1" applyFill="1" applyBorder="1" applyAlignment="1">
      <alignment/>
    </xf>
    <xf numFmtId="8" fontId="2" fillId="0" borderId="15" xfId="44" applyNumberFormat="1" applyFont="1" applyFill="1" applyBorder="1" applyAlignment="1">
      <alignment horizontal="left"/>
    </xf>
    <xf numFmtId="168" fontId="2" fillId="0" borderId="15" xfId="42" applyNumberFormat="1" applyFont="1" applyFill="1" applyBorder="1" applyAlignment="1">
      <alignment/>
    </xf>
    <xf numFmtId="0" fontId="19" fillId="0" borderId="0" xfId="0" applyFont="1" applyFill="1" applyBorder="1" applyAlignment="1">
      <alignment/>
    </xf>
    <xf numFmtId="44" fontId="2" fillId="0" borderId="15" xfId="44" applyFont="1" applyFill="1" applyBorder="1" applyAlignment="1">
      <alignment/>
    </xf>
    <xf numFmtId="0" fontId="2" fillId="33" borderId="45" xfId="0" applyFont="1" applyFill="1" applyBorder="1" applyAlignment="1">
      <alignment/>
    </xf>
    <xf numFmtId="0" fontId="2" fillId="0" borderId="45" xfId="0" applyFont="1" applyFill="1" applyBorder="1" applyAlignment="1">
      <alignment/>
    </xf>
    <xf numFmtId="0" fontId="61" fillId="33" borderId="21" xfId="0" applyFont="1" applyFill="1" applyBorder="1" applyAlignment="1">
      <alignment/>
    </xf>
    <xf numFmtId="0" fontId="3" fillId="33" borderId="0" xfId="0" applyFont="1" applyFill="1" applyBorder="1" applyAlignment="1">
      <alignment horizontal="left"/>
    </xf>
    <xf numFmtId="0" fontId="3" fillId="33" borderId="15" xfId="0" applyFont="1" applyFill="1" applyBorder="1" applyAlignment="1">
      <alignment horizontal="left"/>
    </xf>
    <xf numFmtId="0" fontId="7" fillId="33" borderId="0" xfId="0" applyFont="1" applyFill="1" applyBorder="1" applyAlignment="1">
      <alignment horizontal="left"/>
    </xf>
    <xf numFmtId="0" fontId="7" fillId="33" borderId="12" xfId="0" applyFont="1" applyFill="1" applyBorder="1" applyAlignment="1">
      <alignment horizontal="left"/>
    </xf>
    <xf numFmtId="0" fontId="7" fillId="33" borderId="15" xfId="0" applyFont="1" applyFill="1" applyBorder="1" applyAlignment="1">
      <alignment horizontal="left"/>
    </xf>
    <xf numFmtId="0" fontId="7" fillId="33" borderId="46" xfId="0" applyFont="1" applyFill="1" applyBorder="1" applyAlignment="1">
      <alignment horizontal="left"/>
    </xf>
    <xf numFmtId="0" fontId="3" fillId="33" borderId="15" xfId="0" applyFont="1" applyFill="1" applyBorder="1" applyAlignment="1">
      <alignment horizontal="center"/>
    </xf>
    <xf numFmtId="0" fontId="2" fillId="33" borderId="20" xfId="0" applyFont="1" applyFill="1" applyBorder="1" applyAlignment="1">
      <alignment horizontal="center"/>
    </xf>
    <xf numFmtId="0" fontId="2" fillId="33" borderId="47" xfId="0" applyFont="1" applyFill="1" applyBorder="1" applyAlignment="1">
      <alignment horizontal="center"/>
    </xf>
    <xf numFmtId="0" fontId="2" fillId="33" borderId="48" xfId="0" applyFont="1" applyFill="1" applyBorder="1" applyAlignment="1">
      <alignment horizontal="center"/>
    </xf>
    <xf numFmtId="0" fontId="2" fillId="33" borderId="48" xfId="0" applyFont="1" applyFill="1" applyBorder="1" applyAlignment="1">
      <alignment/>
    </xf>
    <xf numFmtId="0" fontId="3" fillId="33" borderId="48" xfId="0" applyFont="1" applyFill="1" applyBorder="1" applyAlignment="1">
      <alignment horizontal="center"/>
    </xf>
    <xf numFmtId="0" fontId="2" fillId="0" borderId="48" xfId="0" applyFont="1" applyFill="1" applyBorder="1" applyAlignment="1">
      <alignment horizontal="left"/>
    </xf>
    <xf numFmtId="0" fontId="2" fillId="33" borderId="48" xfId="0" applyFont="1" applyFill="1" applyBorder="1" applyAlignment="1">
      <alignment horizontal="left"/>
    </xf>
    <xf numFmtId="0" fontId="2" fillId="33" borderId="49" xfId="0" applyFont="1" applyFill="1" applyBorder="1" applyAlignment="1">
      <alignment/>
    </xf>
    <xf numFmtId="0" fontId="22" fillId="33" borderId="19" xfId="0" applyFont="1" applyFill="1" applyBorder="1" applyAlignment="1">
      <alignment/>
    </xf>
    <xf numFmtId="8" fontId="10" fillId="0" borderId="0" xfId="0" applyNumberFormat="1" applyFont="1" applyFill="1" applyBorder="1" applyAlignment="1">
      <alignment horizontal="center"/>
    </xf>
    <xf numFmtId="43" fontId="6" fillId="33" borderId="0" xfId="42" applyFont="1" applyFill="1" applyBorder="1" applyAlignment="1">
      <alignment horizontal="center"/>
    </xf>
    <xf numFmtId="0" fontId="2" fillId="33" borderId="15" xfId="0" applyFont="1" applyFill="1" applyBorder="1" applyAlignment="1">
      <alignment horizontal="center"/>
    </xf>
    <xf numFmtId="168" fontId="2" fillId="0" borderId="0" xfId="42" applyNumberFormat="1" applyFont="1" applyFill="1" applyBorder="1" applyAlignment="1">
      <alignment/>
    </xf>
    <xf numFmtId="44" fontId="2" fillId="0" borderId="0" xfId="44" applyFont="1" applyFill="1" applyBorder="1" applyAlignment="1">
      <alignment horizontal="center"/>
    </xf>
    <xf numFmtId="0" fontId="3" fillId="33" borderId="0" xfId="0" applyFont="1" applyFill="1" applyAlignment="1">
      <alignment/>
    </xf>
    <xf numFmtId="0" fontId="3" fillId="33" borderId="13" xfId="0" applyFont="1" applyFill="1" applyBorder="1" applyAlignment="1">
      <alignment horizontal="center"/>
    </xf>
    <xf numFmtId="0" fontId="3" fillId="33" borderId="14" xfId="0" applyFont="1" applyFill="1" applyBorder="1" applyAlignment="1">
      <alignment/>
    </xf>
    <xf numFmtId="0" fontId="3" fillId="33" borderId="13" xfId="0" applyFont="1" applyFill="1" applyBorder="1" applyAlignment="1">
      <alignment horizontal="left"/>
    </xf>
    <xf numFmtId="0" fontId="2" fillId="33" borderId="15" xfId="0" applyFont="1" applyFill="1" applyBorder="1" applyAlignment="1">
      <alignment horizontal="left"/>
    </xf>
    <xf numFmtId="0" fontId="6" fillId="33" borderId="15" xfId="0" applyFont="1" applyFill="1" applyBorder="1" applyAlignment="1">
      <alignment horizontal="left"/>
    </xf>
    <xf numFmtId="0" fontId="6" fillId="33" borderId="46" xfId="0" applyFont="1" applyFill="1" applyBorder="1" applyAlignment="1">
      <alignment horizontal="left"/>
    </xf>
    <xf numFmtId="43" fontId="6" fillId="33" borderId="24" xfId="42" applyFont="1" applyFill="1" applyBorder="1" applyAlignment="1">
      <alignment horizontal="center"/>
    </xf>
    <xf numFmtId="0" fontId="1" fillId="33" borderId="19" xfId="0" applyFont="1" applyFill="1" applyBorder="1" applyAlignment="1">
      <alignment/>
    </xf>
    <xf numFmtId="0" fontId="1" fillId="33" borderId="23" xfId="0" applyFont="1" applyFill="1" applyBorder="1" applyAlignment="1">
      <alignment/>
    </xf>
    <xf numFmtId="0" fontId="1" fillId="33" borderId="0" xfId="0" applyFont="1" applyFill="1" applyAlignment="1">
      <alignment/>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18" fillId="0" borderId="18" xfId="0" applyFont="1" applyFill="1" applyBorder="1" applyAlignment="1">
      <alignment/>
    </xf>
    <xf numFmtId="0" fontId="0" fillId="0" borderId="18" xfId="0" applyFont="1" applyBorder="1" applyAlignment="1">
      <alignment/>
    </xf>
    <xf numFmtId="0" fontId="0" fillId="0" borderId="50" xfId="0" applyFont="1" applyBorder="1" applyAlignment="1">
      <alignment/>
    </xf>
    <xf numFmtId="0" fontId="9" fillId="33" borderId="51" xfId="0" applyFont="1" applyFill="1" applyBorder="1" applyAlignment="1">
      <alignment horizontal="left"/>
    </xf>
    <xf numFmtId="0" fontId="9" fillId="33" borderId="11" xfId="0" applyFont="1" applyFill="1" applyBorder="1" applyAlignment="1">
      <alignment horizontal="left"/>
    </xf>
    <xf numFmtId="0" fontId="7" fillId="33" borderId="0" xfId="0" applyFont="1" applyFill="1" applyBorder="1" applyAlignment="1">
      <alignment horizontal="left"/>
    </xf>
    <xf numFmtId="0" fontId="7" fillId="33" borderId="12" xfId="0" applyFont="1" applyFill="1" applyBorder="1" applyAlignment="1">
      <alignment horizontal="left"/>
    </xf>
    <xf numFmtId="0" fontId="7" fillId="33" borderId="15" xfId="0" applyFont="1" applyFill="1" applyBorder="1" applyAlignment="1">
      <alignment horizontal="left"/>
    </xf>
    <xf numFmtId="0" fontId="7" fillId="33" borderId="46" xfId="0" applyFont="1" applyFill="1" applyBorder="1" applyAlignment="1">
      <alignment horizontal="left"/>
    </xf>
    <xf numFmtId="0" fontId="2" fillId="33" borderId="0" xfId="0" applyFont="1" applyFill="1" applyBorder="1" applyAlignment="1">
      <alignment horizontal="center"/>
    </xf>
    <xf numFmtId="0" fontId="2" fillId="33" borderId="15" xfId="0" applyFont="1" applyFill="1" applyBorder="1" applyAlignment="1">
      <alignment horizontal="center"/>
    </xf>
    <xf numFmtId="0" fontId="3" fillId="33" borderId="47" xfId="0" applyFont="1" applyFill="1" applyBorder="1" applyAlignment="1">
      <alignment horizontal="center" wrapText="1"/>
    </xf>
    <xf numFmtId="0" fontId="3" fillId="33" borderId="48" xfId="0" applyFont="1" applyFill="1" applyBorder="1" applyAlignment="1">
      <alignment horizontal="center" wrapText="1"/>
    </xf>
    <xf numFmtId="0" fontId="3" fillId="33" borderId="52" xfId="0" applyFont="1" applyFill="1" applyBorder="1" applyAlignment="1">
      <alignment horizontal="center" wrapText="1"/>
    </xf>
    <xf numFmtId="43" fontId="6" fillId="0" borderId="15"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9" xfId="0" applyNumberFormat="1" applyFont="1" applyFill="1" applyBorder="1" applyAlignment="1">
      <alignment horizontal="center"/>
    </xf>
    <xf numFmtId="0" fontId="3" fillId="33" borderId="19" xfId="0" applyFont="1" applyFill="1" applyBorder="1" applyAlignment="1">
      <alignment/>
    </xf>
    <xf numFmtId="0" fontId="0" fillId="0" borderId="0" xfId="0" applyAlignment="1">
      <alignment/>
    </xf>
    <xf numFmtId="0" fontId="0" fillId="0" borderId="23" xfId="0" applyBorder="1" applyAlignment="1">
      <alignment/>
    </xf>
    <xf numFmtId="43" fontId="6" fillId="33" borderId="45" xfId="42" applyFont="1" applyFill="1" applyBorder="1" applyAlignment="1">
      <alignment horizontal="center"/>
    </xf>
    <xf numFmtId="43" fontId="6" fillId="33" borderId="53" xfId="42" applyFont="1" applyFill="1" applyBorder="1" applyAlignment="1">
      <alignment horizontal="center"/>
    </xf>
    <xf numFmtId="0" fontId="20" fillId="33" borderId="11" xfId="0" applyFont="1" applyFill="1" applyBorder="1" applyAlignment="1">
      <alignment horizontal="left"/>
    </xf>
    <xf numFmtId="0" fontId="21" fillId="0" borderId="11" xfId="0" applyFont="1" applyBorder="1" applyAlignment="1">
      <alignment/>
    </xf>
    <xf numFmtId="0" fontId="21" fillId="0" borderId="24" xfId="0" applyFont="1" applyBorder="1" applyAlignment="1">
      <alignment/>
    </xf>
    <xf numFmtId="43" fontId="6" fillId="34" borderId="0" xfId="42" applyFont="1" applyFill="1" applyBorder="1" applyAlignment="1" applyProtection="1">
      <alignment horizontal="center"/>
      <protection locked="0"/>
    </xf>
    <xf numFmtId="43" fontId="6" fillId="34" borderId="23" xfId="42" applyFont="1" applyFill="1" applyBorder="1" applyAlignment="1" applyProtection="1">
      <alignment horizontal="center"/>
      <protection locked="0"/>
    </xf>
    <xf numFmtId="43" fontId="6" fillId="34" borderId="15" xfId="42" applyFont="1" applyFill="1" applyBorder="1" applyAlignment="1" applyProtection="1">
      <alignment horizontal="center"/>
      <protection locked="0"/>
    </xf>
    <xf numFmtId="43" fontId="6" fillId="34" borderId="29" xfId="42" applyFont="1" applyFill="1" applyBorder="1" applyAlignment="1" applyProtection="1">
      <alignment horizontal="center"/>
      <protection locked="0"/>
    </xf>
    <xf numFmtId="0" fontId="3" fillId="33" borderId="0" xfId="0" applyFont="1" applyFill="1" applyBorder="1" applyAlignment="1">
      <alignment horizontal="left"/>
    </xf>
    <xf numFmtId="0" fontId="3" fillId="33" borderId="15" xfId="0" applyFont="1" applyFill="1" applyBorder="1" applyAlignment="1">
      <alignment horizontal="left"/>
    </xf>
    <xf numFmtId="0" fontId="1" fillId="33" borderId="13" xfId="0" applyFont="1" applyFill="1" applyBorder="1" applyAlignment="1">
      <alignment horizontal="left" vertical="top" wrapText="1"/>
    </xf>
    <xf numFmtId="0" fontId="0" fillId="0" borderId="0" xfId="0" applyFont="1" applyAlignment="1">
      <alignment vertical="top" wrapText="1"/>
    </xf>
    <xf numFmtId="0" fontId="0" fillId="0" borderId="12" xfId="0" applyFont="1" applyBorder="1" applyAlignment="1">
      <alignment vertical="top" wrapText="1"/>
    </xf>
    <xf numFmtId="43" fontId="6" fillId="33" borderId="54" xfId="42" applyFont="1" applyFill="1" applyBorder="1" applyAlignment="1" applyProtection="1">
      <alignment horizontal="center"/>
      <protection locked="0"/>
    </xf>
    <xf numFmtId="43" fontId="6" fillId="33" borderId="55" xfId="42" applyFont="1" applyFill="1" applyBorder="1" applyAlignment="1" applyProtection="1">
      <alignment horizontal="center"/>
      <protection locked="0"/>
    </xf>
    <xf numFmtId="44" fontId="6" fillId="33" borderId="54" xfId="44" applyNumberFormat="1" applyFont="1" applyFill="1" applyBorder="1" applyAlignment="1">
      <alignment horizontal="center"/>
    </xf>
    <xf numFmtId="44" fontId="6" fillId="33" borderId="55" xfId="44" applyNumberFormat="1" applyFont="1" applyFill="1" applyBorder="1" applyAlignment="1">
      <alignment horizontal="center"/>
    </xf>
    <xf numFmtId="0" fontId="7" fillId="0" borderId="48" xfId="0" applyFont="1" applyFill="1" applyBorder="1" applyAlignment="1">
      <alignment horizontal="center"/>
    </xf>
    <xf numFmtId="0" fontId="7" fillId="0" borderId="52" xfId="0" applyFont="1" applyFill="1" applyBorder="1" applyAlignment="1">
      <alignment horizontal="center"/>
    </xf>
    <xf numFmtId="0" fontId="9" fillId="33" borderId="0" xfId="0" applyFont="1" applyFill="1" applyBorder="1" applyAlignment="1">
      <alignment horizontal="left"/>
    </xf>
    <xf numFmtId="0" fontId="9" fillId="33" borderId="15" xfId="0" applyFont="1" applyFill="1" applyBorder="1" applyAlignment="1">
      <alignment horizontal="left"/>
    </xf>
    <xf numFmtId="43" fontId="6" fillId="33" borderId="0" xfId="42" applyFont="1" applyFill="1" applyBorder="1" applyAlignment="1">
      <alignment horizontal="center"/>
    </xf>
    <xf numFmtId="43" fontId="6" fillId="33" borderId="23" xfId="42" applyFont="1" applyFill="1" applyBorder="1" applyAlignment="1">
      <alignment horizontal="center"/>
    </xf>
    <xf numFmtId="43" fontId="6" fillId="33" borderId="15" xfId="42" applyFont="1" applyFill="1" applyBorder="1" applyAlignment="1">
      <alignment horizontal="center"/>
    </xf>
    <xf numFmtId="43" fontId="6" fillId="33" borderId="29" xfId="42" applyFont="1" applyFill="1" applyBorder="1" applyAlignment="1">
      <alignment horizontal="center"/>
    </xf>
    <xf numFmtId="44" fontId="2" fillId="0" borderId="45" xfId="44" applyFont="1" applyFill="1" applyBorder="1" applyAlignment="1">
      <alignment horizontal="center"/>
    </xf>
    <xf numFmtId="8" fontId="10" fillId="0" borderId="0" xfId="0" applyNumberFormat="1" applyFont="1" applyFill="1" applyBorder="1" applyAlignment="1">
      <alignment horizontal="center"/>
    </xf>
    <xf numFmtId="43" fontId="6" fillId="35" borderId="0" xfId="42" applyFont="1" applyFill="1" applyBorder="1" applyAlignment="1" applyProtection="1">
      <alignment horizontal="center"/>
      <protection/>
    </xf>
    <xf numFmtId="43" fontId="6" fillId="35" borderId="23" xfId="42" applyFont="1" applyFill="1" applyBorder="1" applyAlignment="1" applyProtection="1">
      <alignment horizontal="center"/>
      <protection/>
    </xf>
    <xf numFmtId="43" fontId="6" fillId="35" borderId="15" xfId="42" applyFont="1" applyFill="1" applyBorder="1" applyAlignment="1" applyProtection="1">
      <alignment horizontal="center"/>
      <protection/>
    </xf>
    <xf numFmtId="43" fontId="6" fillId="35" borderId="29" xfId="42" applyFont="1" applyFill="1" applyBorder="1" applyAlignment="1" applyProtection="1">
      <alignment horizontal="center"/>
      <protection/>
    </xf>
    <xf numFmtId="0" fontId="14" fillId="0" borderId="0" xfId="0" applyFont="1" applyFill="1" applyAlignment="1">
      <alignment horizontal="center" vertical="center"/>
    </xf>
    <xf numFmtId="0" fontId="2" fillId="33" borderId="56" xfId="0" applyFont="1" applyFill="1" applyBorder="1" applyAlignment="1">
      <alignment horizontal="left"/>
    </xf>
    <xf numFmtId="0" fontId="2" fillId="33" borderId="57" xfId="0" applyFont="1" applyFill="1" applyBorder="1" applyAlignment="1">
      <alignment horizontal="left"/>
    </xf>
    <xf numFmtId="0" fontId="2" fillId="33" borderId="58" xfId="0" applyFont="1" applyFill="1" applyBorder="1" applyAlignment="1">
      <alignment horizontal="left"/>
    </xf>
    <xf numFmtId="16" fontId="8" fillId="33" borderId="15" xfId="0" applyNumberFormat="1" applyFont="1" applyFill="1" applyBorder="1" applyAlignment="1">
      <alignment horizontal="center"/>
    </xf>
    <xf numFmtId="0" fontId="8" fillId="33" borderId="15" xfId="0" applyFont="1" applyFill="1" applyBorder="1" applyAlignment="1">
      <alignment horizontal="center"/>
    </xf>
    <xf numFmtId="0" fontId="8" fillId="33" borderId="29" xfId="0" applyFont="1" applyFill="1" applyBorder="1" applyAlignment="1">
      <alignment horizontal="center"/>
    </xf>
    <xf numFmtId="0" fontId="10" fillId="33" borderId="15" xfId="0" applyFont="1" applyFill="1" applyBorder="1" applyAlignment="1">
      <alignment horizontal="left"/>
    </xf>
    <xf numFmtId="0" fontId="10" fillId="33" borderId="59" xfId="0" applyFont="1" applyFill="1" applyBorder="1" applyAlignment="1">
      <alignment horizontal="left"/>
    </xf>
    <xf numFmtId="0" fontId="10" fillId="33" borderId="45" xfId="0" applyFont="1" applyFill="1" applyBorder="1" applyAlignment="1">
      <alignment horizontal="left"/>
    </xf>
    <xf numFmtId="0" fontId="10" fillId="33" borderId="60" xfId="0" applyFont="1" applyFill="1" applyBorder="1" applyAlignment="1">
      <alignment horizontal="left"/>
    </xf>
    <xf numFmtId="0" fontId="2" fillId="0" borderId="45" xfId="0" applyFont="1" applyFill="1" applyBorder="1" applyAlignment="1">
      <alignment horizontal="center"/>
    </xf>
    <xf numFmtId="0" fontId="1" fillId="33" borderId="26" xfId="0" applyFont="1" applyFill="1" applyBorder="1" applyAlignment="1">
      <alignment horizontal="center"/>
    </xf>
    <xf numFmtId="0" fontId="1" fillId="33" borderId="53" xfId="0" applyFont="1" applyFill="1" applyBorder="1" applyAlignment="1">
      <alignment horizontal="center"/>
    </xf>
    <xf numFmtId="0" fontId="1" fillId="33" borderId="61" xfId="0" applyFont="1" applyFill="1" applyBorder="1" applyAlignment="1">
      <alignment horizontal="center"/>
    </xf>
    <xf numFmtId="0" fontId="1" fillId="33" borderId="60" xfId="0" applyFont="1" applyFill="1" applyBorder="1" applyAlignment="1">
      <alignment horizontal="center"/>
    </xf>
    <xf numFmtId="0" fontId="12" fillId="33" borderId="48" xfId="0" applyFont="1" applyFill="1" applyBorder="1" applyAlignment="1">
      <alignment horizontal="center"/>
    </xf>
    <xf numFmtId="0" fontId="12" fillId="33" borderId="52" xfId="0" applyFont="1" applyFill="1" applyBorder="1" applyAlignment="1">
      <alignment horizontal="center"/>
    </xf>
    <xf numFmtId="44" fontId="2" fillId="0" borderId="15" xfId="44" applyFont="1" applyFill="1" applyBorder="1" applyAlignment="1">
      <alignment horizontal="center"/>
    </xf>
    <xf numFmtId="44" fontId="6" fillId="33" borderId="15" xfId="44" applyNumberFormat="1" applyFont="1" applyFill="1" applyBorder="1" applyAlignment="1" applyProtection="1">
      <alignment horizontal="center"/>
      <protection locked="0"/>
    </xf>
    <xf numFmtId="44" fontId="6" fillId="33" borderId="46" xfId="44" applyNumberFormat="1" applyFont="1" applyFill="1" applyBorder="1" applyAlignment="1" applyProtection="1">
      <alignment horizontal="center"/>
      <protection locked="0"/>
    </xf>
    <xf numFmtId="44" fontId="6" fillId="33" borderId="11" xfId="44" applyNumberFormat="1" applyFont="1" applyFill="1" applyBorder="1" applyAlignment="1">
      <alignment horizontal="center"/>
    </xf>
    <xf numFmtId="44" fontId="6" fillId="33" borderId="24" xfId="44" applyNumberFormat="1" applyFont="1" applyFill="1" applyBorder="1" applyAlignment="1">
      <alignment horizontal="center"/>
    </xf>
    <xf numFmtId="44" fontId="6" fillId="33" borderId="15" xfId="44" applyNumberFormat="1" applyFont="1" applyFill="1" applyBorder="1" applyAlignment="1">
      <alignment horizontal="center"/>
    </xf>
    <xf numFmtId="44" fontId="6" fillId="33" borderId="29" xfId="44" applyNumberFormat="1" applyFont="1" applyFill="1" applyBorder="1" applyAlignment="1">
      <alignment horizontal="center"/>
    </xf>
    <xf numFmtId="0" fontId="10" fillId="33" borderId="15" xfId="0" applyFont="1" applyFill="1" applyBorder="1" applyAlignment="1">
      <alignment horizontal="center"/>
    </xf>
    <xf numFmtId="0" fontId="10" fillId="33" borderId="29" xfId="0" applyFont="1" applyFill="1" applyBorder="1" applyAlignment="1">
      <alignment horizontal="center"/>
    </xf>
    <xf numFmtId="0" fontId="10" fillId="33" borderId="21" xfId="0" applyFont="1" applyFill="1" applyBorder="1" applyAlignment="1">
      <alignment horizontal="left"/>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50" xfId="0" applyFont="1" applyFill="1" applyBorder="1" applyAlignment="1">
      <alignment horizontal="center"/>
    </xf>
    <xf numFmtId="0" fontId="2" fillId="0" borderId="0" xfId="0" applyFont="1" applyFill="1" applyBorder="1" applyAlignment="1">
      <alignment horizontal="center"/>
    </xf>
    <xf numFmtId="0" fontId="2" fillId="33" borderId="62" xfId="0" applyFont="1" applyFill="1" applyBorder="1" applyAlignment="1">
      <alignment horizontal="center"/>
    </xf>
    <xf numFmtId="0" fontId="2" fillId="33" borderId="37" xfId="0" applyFont="1" applyFill="1" applyBorder="1" applyAlignment="1">
      <alignment horizontal="center"/>
    </xf>
    <xf numFmtId="0" fontId="2" fillId="33" borderId="38" xfId="0" applyFont="1" applyFill="1" applyBorder="1" applyAlignment="1">
      <alignment horizontal="center"/>
    </xf>
    <xf numFmtId="0" fontId="10" fillId="33" borderId="11" xfId="0" applyFont="1" applyFill="1" applyBorder="1" applyAlignment="1">
      <alignment horizontal="left"/>
    </xf>
    <xf numFmtId="0" fontId="10" fillId="33" borderId="24" xfId="0" applyFont="1" applyFill="1" applyBorder="1" applyAlignment="1">
      <alignment horizontal="left"/>
    </xf>
    <xf numFmtId="44" fontId="6" fillId="33" borderId="63" xfId="44" applyNumberFormat="1" applyFont="1" applyFill="1" applyBorder="1" applyAlignment="1">
      <alignment horizontal="center"/>
    </xf>
    <xf numFmtId="44" fontId="6" fillId="33" borderId="64" xfId="44" applyNumberFormat="1" applyFont="1" applyFill="1" applyBorder="1" applyAlignment="1">
      <alignment horizontal="center"/>
    </xf>
    <xf numFmtId="0" fontId="10" fillId="33" borderId="45" xfId="0" applyFont="1" applyFill="1" applyBorder="1" applyAlignment="1">
      <alignment horizontal="center"/>
    </xf>
    <xf numFmtId="0" fontId="10" fillId="33" borderId="53" xfId="0" applyFont="1" applyFill="1" applyBorder="1" applyAlignment="1">
      <alignment horizontal="center"/>
    </xf>
    <xf numFmtId="0" fontId="10" fillId="33" borderId="21" xfId="0" applyFont="1" applyFill="1" applyBorder="1" applyAlignment="1">
      <alignment horizontal="center"/>
    </xf>
    <xf numFmtId="0" fontId="10" fillId="33" borderId="25" xfId="0" applyFont="1" applyFill="1" applyBorder="1" applyAlignment="1">
      <alignment horizontal="center"/>
    </xf>
    <xf numFmtId="0" fontId="2" fillId="0" borderId="15" xfId="0" applyFont="1" applyFill="1" applyBorder="1" applyAlignment="1">
      <alignment horizontal="center"/>
    </xf>
    <xf numFmtId="0" fontId="6" fillId="34" borderId="15" xfId="0" applyFont="1" applyFill="1" applyBorder="1" applyAlignment="1">
      <alignment horizontal="center"/>
    </xf>
    <xf numFmtId="0" fontId="6" fillId="34" borderId="29" xfId="0" applyFont="1" applyFill="1" applyBorder="1" applyAlignment="1">
      <alignment horizontal="center"/>
    </xf>
    <xf numFmtId="0" fontId="3" fillId="33" borderId="56" xfId="0" applyFont="1" applyFill="1" applyBorder="1" applyAlignment="1">
      <alignment horizontal="left" vertical="center" wrapText="1"/>
    </xf>
    <xf numFmtId="0" fontId="3" fillId="33" borderId="57" xfId="0" applyFont="1" applyFill="1" applyBorder="1" applyAlignment="1">
      <alignment horizontal="left" vertical="center" wrapText="1"/>
    </xf>
    <xf numFmtId="0" fontId="0" fillId="0" borderId="57" xfId="0" applyBorder="1" applyAlignment="1">
      <alignment vertical="center"/>
    </xf>
    <xf numFmtId="0" fontId="0" fillId="0" borderId="58" xfId="0" applyBorder="1" applyAlignment="1">
      <alignment vertical="center"/>
    </xf>
    <xf numFmtId="0" fontId="14" fillId="33" borderId="0" xfId="0" applyFont="1" applyFill="1" applyAlignment="1">
      <alignment horizontal="center" vertical="center"/>
    </xf>
    <xf numFmtId="0" fontId="3" fillId="33" borderId="56" xfId="0" applyFont="1" applyFill="1" applyBorder="1" applyAlignment="1">
      <alignment horizontal="center"/>
    </xf>
    <xf numFmtId="0" fontId="3" fillId="33" borderId="57" xfId="0" applyFont="1" applyFill="1" applyBorder="1" applyAlignment="1">
      <alignment horizontal="center"/>
    </xf>
    <xf numFmtId="0" fontId="3" fillId="33" borderId="58" xfId="0" applyFont="1" applyFill="1" applyBorder="1" applyAlignment="1">
      <alignment horizontal="center"/>
    </xf>
    <xf numFmtId="0" fontId="3" fillId="33" borderId="65" xfId="0" applyFont="1" applyFill="1" applyBorder="1" applyAlignment="1">
      <alignment horizontal="center"/>
    </xf>
    <xf numFmtId="0" fontId="3" fillId="33" borderId="66" xfId="0" applyFont="1" applyFill="1" applyBorder="1" applyAlignment="1">
      <alignment horizontal="center"/>
    </xf>
    <xf numFmtId="0" fontId="3" fillId="33" borderId="6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opeka3\Utilities\Util_Telecom\Sandy%20Reams\Documents\GVNW%20draft%20reports\TO%20REVIEW\ILEC_Electing_Carrier_CRW_FY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22"/>
    </sheetNames>
    <sheetDataSet>
      <sheetData sheetId="0">
        <row r="72">
          <cell r="B72" t="str">
            <v>File CRW Electronically at http://www.gvnw.com/USF/KansasUSF.aspx or email CRW to kusf@gvnw.com.  For mail or overnight delivery, see Attachment 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5"/>
  <sheetViews>
    <sheetView showGridLines="0" tabSelected="1" view="pageLayout" zoomScale="75" zoomScaleNormal="125" zoomScalePageLayoutView="75" workbookViewId="0" topLeftCell="A1">
      <selection activeCell="I47" sqref="I47"/>
    </sheetView>
  </sheetViews>
  <sheetFormatPr defaultColWidth="9.140625" defaultRowHeight="12.75"/>
  <cols>
    <col min="1" max="1" width="9.140625" style="1" customWidth="1"/>
    <col min="2" max="2" width="7.7109375" style="1" customWidth="1"/>
    <col min="3" max="3" width="13.57421875" style="1" customWidth="1"/>
    <col min="4" max="4" width="3.00390625" style="1" customWidth="1"/>
    <col min="5" max="5" width="9.7109375" style="1" bestFit="1" customWidth="1"/>
    <col min="6" max="6" width="2.7109375" style="1" customWidth="1"/>
    <col min="7" max="7" width="11.8515625" style="1" customWidth="1"/>
    <col min="8" max="8" width="3.28125" style="1" customWidth="1"/>
    <col min="9" max="9" width="14.7109375" style="1" customWidth="1"/>
    <col min="10" max="10" width="12.8515625" style="1" customWidth="1"/>
    <col min="11" max="13" width="9.140625" style="1" customWidth="1"/>
    <col min="14" max="14" width="2.7109375" style="1" customWidth="1"/>
    <col min="15" max="15" width="5.421875" style="1" customWidth="1"/>
    <col min="16" max="16" width="10.7109375" style="1" customWidth="1"/>
    <col min="17" max="17" width="10.57421875" style="1" customWidth="1"/>
    <col min="18" max="18" width="9.140625" style="1" customWidth="1"/>
    <col min="19" max="19" width="11.57421875" style="1" customWidth="1"/>
    <col min="20" max="20" width="10.8515625" style="1" bestFit="1" customWidth="1"/>
    <col min="21" max="16384" width="9.140625" style="1" customWidth="1"/>
  </cols>
  <sheetData>
    <row r="1" spans="2:19" s="78" customFormat="1" ht="16.5" customHeight="1">
      <c r="B1" s="229" t="s">
        <v>31</v>
      </c>
      <c r="C1" s="229"/>
      <c r="D1" s="229"/>
      <c r="E1" s="229"/>
      <c r="F1" s="229"/>
      <c r="G1" s="229"/>
      <c r="H1" s="229"/>
      <c r="I1" s="229"/>
      <c r="J1" s="229"/>
      <c r="K1" s="229"/>
      <c r="L1" s="229"/>
      <c r="M1" s="229"/>
      <c r="N1" s="229"/>
      <c r="O1" s="229"/>
      <c r="P1" s="229"/>
      <c r="Q1" s="229"/>
      <c r="R1" s="229"/>
      <c r="S1" s="229"/>
    </row>
    <row r="2" spans="2:19" s="78" customFormat="1" ht="16.5" customHeight="1">
      <c r="B2" s="229" t="s">
        <v>98</v>
      </c>
      <c r="C2" s="229"/>
      <c r="D2" s="229"/>
      <c r="E2" s="229"/>
      <c r="F2" s="229"/>
      <c r="G2" s="229"/>
      <c r="H2" s="229"/>
      <c r="I2" s="229"/>
      <c r="J2" s="229"/>
      <c r="K2" s="229"/>
      <c r="L2" s="229"/>
      <c r="M2" s="229"/>
      <c r="N2" s="229"/>
      <c r="O2" s="229"/>
      <c r="P2" s="229"/>
      <c r="Q2" s="229"/>
      <c r="R2" s="229"/>
      <c r="S2" s="229"/>
    </row>
    <row r="3" spans="1:19" s="78" customFormat="1" ht="16.5" customHeight="1" thickBot="1">
      <c r="A3" s="79"/>
      <c r="B3" s="179" t="s">
        <v>87</v>
      </c>
      <c r="C3" s="179"/>
      <c r="D3" s="179"/>
      <c r="E3" s="179"/>
      <c r="F3" s="179"/>
      <c r="G3" s="179"/>
      <c r="H3" s="179"/>
      <c r="I3" s="179"/>
      <c r="J3" s="179"/>
      <c r="K3" s="179"/>
      <c r="L3" s="179"/>
      <c r="M3" s="179"/>
      <c r="N3" s="179"/>
      <c r="O3" s="179"/>
      <c r="P3" s="179"/>
      <c r="Q3" s="179"/>
      <c r="R3" s="179"/>
      <c r="S3" s="179"/>
    </row>
    <row r="4" spans="2:19" ht="19.5" customHeight="1">
      <c r="B4" s="81" t="s">
        <v>93</v>
      </c>
      <c r="C4" s="82"/>
      <c r="D4" s="80"/>
      <c r="E4" s="195"/>
      <c r="F4" s="195"/>
      <c r="G4" s="195"/>
      <c r="H4" s="195"/>
      <c r="I4" s="196"/>
      <c r="J4" s="2"/>
      <c r="P4" s="72" t="s">
        <v>74</v>
      </c>
      <c r="Q4" s="73"/>
      <c r="R4" s="74"/>
      <c r="S4" s="75"/>
    </row>
    <row r="5" spans="2:19" ht="15" customHeight="1">
      <c r="B5" s="56" t="s">
        <v>0</v>
      </c>
      <c r="C5" s="3"/>
      <c r="D5" s="3"/>
      <c r="E5" s="183"/>
      <c r="F5" s="184"/>
      <c r="G5" s="184"/>
      <c r="H5" s="184"/>
      <c r="I5" s="185"/>
      <c r="J5" s="2"/>
      <c r="P5" s="61">
        <v>43891</v>
      </c>
      <c r="Q5" s="62">
        <v>43983</v>
      </c>
      <c r="R5" s="62">
        <v>44075</v>
      </c>
      <c r="S5" s="63">
        <v>44166</v>
      </c>
    </row>
    <row r="6" spans="2:19" ht="15" customHeight="1">
      <c r="B6" s="57" t="s">
        <v>41</v>
      </c>
      <c r="C6" s="4"/>
      <c r="D6" s="4"/>
      <c r="E6" s="4"/>
      <c r="F6" s="4"/>
      <c r="G6" s="4"/>
      <c r="H6" s="2"/>
      <c r="I6" s="36"/>
      <c r="J6" s="2"/>
      <c r="P6" s="61">
        <v>43922</v>
      </c>
      <c r="Q6" s="62">
        <v>44013</v>
      </c>
      <c r="R6" s="62">
        <v>44105</v>
      </c>
      <c r="S6" s="63">
        <v>44197</v>
      </c>
    </row>
    <row r="7" spans="2:19" ht="15" customHeight="1">
      <c r="B7" s="108" t="s">
        <v>92</v>
      </c>
      <c r="C7" s="2"/>
      <c r="D7" s="2"/>
      <c r="E7" s="2"/>
      <c r="F7" s="2"/>
      <c r="G7" s="2"/>
      <c r="H7" s="2"/>
      <c r="I7" s="36"/>
      <c r="J7" s="2"/>
      <c r="P7" s="61">
        <v>43952</v>
      </c>
      <c r="Q7" s="62">
        <v>44044</v>
      </c>
      <c r="R7" s="62">
        <v>44136</v>
      </c>
      <c r="S7" s="63">
        <v>44228</v>
      </c>
    </row>
    <row r="8" spans="2:19" ht="15" customHeight="1">
      <c r="B8" s="32"/>
      <c r="C8" s="2"/>
      <c r="D8" s="2"/>
      <c r="E8" s="2"/>
      <c r="F8" s="2"/>
      <c r="G8" s="58" t="s">
        <v>57</v>
      </c>
      <c r="H8" s="2"/>
      <c r="I8" s="36"/>
      <c r="J8" s="2"/>
      <c r="P8" s="64" t="s">
        <v>66</v>
      </c>
      <c r="Q8" s="65" t="s">
        <v>67</v>
      </c>
      <c r="R8" s="65" t="s">
        <v>68</v>
      </c>
      <c r="S8" s="66" t="s">
        <v>69</v>
      </c>
    </row>
    <row r="9" spans="2:19" ht="15" customHeight="1" thickBot="1">
      <c r="B9" s="67" t="s">
        <v>72</v>
      </c>
      <c r="C9" s="68"/>
      <c r="D9" s="68"/>
      <c r="E9" s="68" t="s">
        <v>73</v>
      </c>
      <c r="F9" s="68"/>
      <c r="G9" s="69" t="s">
        <v>49</v>
      </c>
      <c r="H9" s="70"/>
      <c r="I9" s="71" t="s">
        <v>50</v>
      </c>
      <c r="J9" s="2"/>
      <c r="P9" s="193" t="s">
        <v>99</v>
      </c>
      <c r="Q9" s="194"/>
      <c r="R9" s="191" t="s">
        <v>100</v>
      </c>
      <c r="S9" s="192"/>
    </row>
    <row r="10" spans="2:19" ht="15" customHeight="1" thickBot="1">
      <c r="B10" s="2"/>
      <c r="C10" s="2"/>
      <c r="D10" s="2"/>
      <c r="E10" s="21"/>
      <c r="F10" s="21"/>
      <c r="G10" s="2"/>
      <c r="H10" s="21"/>
      <c r="I10" s="2"/>
      <c r="P10" s="211" t="s">
        <v>101</v>
      </c>
      <c r="Q10" s="212"/>
      <c r="R10" s="212"/>
      <c r="S10" s="213"/>
    </row>
    <row r="11" spans="10:19" ht="13.5" thickBot="1">
      <c r="J11" s="2"/>
      <c r="P11" s="180" t="s">
        <v>75</v>
      </c>
      <c r="Q11" s="181"/>
      <c r="R11" s="181"/>
      <c r="S11" s="182"/>
    </row>
    <row r="12" spans="11:19" ht="13.5" thickBot="1">
      <c r="K12" s="8" t="s">
        <v>8</v>
      </c>
      <c r="M12" s="2"/>
      <c r="N12" s="2"/>
      <c r="O12" s="2"/>
      <c r="P12" s="2"/>
      <c r="Q12" s="2"/>
      <c r="R12" s="2"/>
      <c r="S12" s="2"/>
    </row>
    <row r="13" spans="2:19" ht="12.75">
      <c r="B13" s="207" t="s">
        <v>102</v>
      </c>
      <c r="C13" s="208"/>
      <c r="D13" s="208"/>
      <c r="E13" s="208"/>
      <c r="F13" s="208"/>
      <c r="G13" s="208"/>
      <c r="H13" s="208"/>
      <c r="I13" s="208"/>
      <c r="J13" s="208"/>
      <c r="K13" s="208"/>
      <c r="L13" s="208"/>
      <c r="M13" s="208"/>
      <c r="N13" s="208"/>
      <c r="O13" s="208"/>
      <c r="P13" s="208"/>
      <c r="Q13" s="208"/>
      <c r="R13" s="208"/>
      <c r="S13" s="209"/>
    </row>
    <row r="14" spans="2:19" ht="21.75" customHeight="1">
      <c r="B14" s="77" t="s">
        <v>58</v>
      </c>
      <c r="C14" s="4"/>
      <c r="D14" s="4"/>
      <c r="E14" s="76"/>
      <c r="F14" s="43"/>
      <c r="G14" s="218"/>
      <c r="H14" s="218"/>
      <c r="I14" s="218"/>
      <c r="J14" s="218"/>
      <c r="K14" s="218"/>
      <c r="L14" s="218"/>
      <c r="M14" s="218"/>
      <c r="N14" s="218"/>
      <c r="O14" s="218"/>
      <c r="P14" s="218"/>
      <c r="Q14" s="218"/>
      <c r="R14" s="218"/>
      <c r="S14" s="219"/>
    </row>
    <row r="15" spans="2:19" ht="21.75" customHeight="1">
      <c r="B15" s="32" t="s">
        <v>59</v>
      </c>
      <c r="C15" s="2"/>
      <c r="D15" s="2"/>
      <c r="E15" s="29"/>
      <c r="F15" s="43"/>
      <c r="G15" s="218"/>
      <c r="H15" s="218"/>
      <c r="I15" s="218"/>
      <c r="J15" s="218"/>
      <c r="K15" s="218"/>
      <c r="L15" s="218"/>
      <c r="M15" s="218"/>
      <c r="N15" s="218"/>
      <c r="O15" s="218"/>
      <c r="P15" s="218"/>
      <c r="Q15" s="218"/>
      <c r="R15" s="218"/>
      <c r="S15" s="219"/>
    </row>
    <row r="16" spans="2:19" ht="21.75" customHeight="1">
      <c r="B16" s="32" t="s">
        <v>60</v>
      </c>
      <c r="C16" s="2"/>
      <c r="D16" s="2"/>
      <c r="E16" s="29"/>
      <c r="F16" s="45"/>
      <c r="G16" s="204"/>
      <c r="H16" s="204"/>
      <c r="I16" s="204"/>
      <c r="J16" s="204"/>
      <c r="K16" s="204"/>
      <c r="L16" s="204"/>
      <c r="M16" s="204"/>
      <c r="N16" s="204"/>
      <c r="O16" s="204"/>
      <c r="P16" s="204"/>
      <c r="Q16" s="204"/>
      <c r="R16" s="204"/>
      <c r="S16" s="205"/>
    </row>
    <row r="17" spans="2:19" ht="21.75" customHeight="1" thickBot="1">
      <c r="B17" s="33" t="s">
        <v>61</v>
      </c>
      <c r="C17" s="34"/>
      <c r="D17" s="34"/>
      <c r="E17" s="35"/>
      <c r="F17" s="44"/>
      <c r="G17" s="206"/>
      <c r="H17" s="206"/>
      <c r="I17" s="206"/>
      <c r="J17" s="206"/>
      <c r="K17" s="206"/>
      <c r="L17" s="34" t="s">
        <v>30</v>
      </c>
      <c r="M17" s="34"/>
      <c r="N17" s="220"/>
      <c r="O17" s="220"/>
      <c r="P17" s="220"/>
      <c r="Q17" s="220"/>
      <c r="R17" s="220"/>
      <c r="S17" s="221"/>
    </row>
    <row r="18" spans="2:20" ht="12.75">
      <c r="B18" s="122" t="s">
        <v>109</v>
      </c>
      <c r="C18" s="12"/>
      <c r="D18" s="12"/>
      <c r="E18" s="12"/>
      <c r="F18" s="12"/>
      <c r="G18" s="12"/>
      <c r="H18" s="12"/>
      <c r="I18" s="12"/>
      <c r="J18" s="12"/>
      <c r="K18" s="12"/>
      <c r="L18" s="12"/>
      <c r="M18" s="12"/>
      <c r="N18" s="12"/>
      <c r="O18" s="12"/>
      <c r="P18" s="12"/>
      <c r="Q18" s="12"/>
      <c r="R18" s="12"/>
      <c r="S18" s="123"/>
      <c r="T18" s="124"/>
    </row>
    <row r="19" spans="2:19" ht="7.5" customHeight="1">
      <c r="B19" s="32"/>
      <c r="C19" s="2"/>
      <c r="D19" s="2"/>
      <c r="E19" s="2"/>
      <c r="F19" s="2"/>
      <c r="G19" s="2"/>
      <c r="H19" s="2"/>
      <c r="I19" s="2"/>
      <c r="J19" s="2"/>
      <c r="K19" s="2"/>
      <c r="L19" s="2"/>
      <c r="M19" s="2"/>
      <c r="N19" s="2"/>
      <c r="O19" s="2"/>
      <c r="P19" s="2"/>
      <c r="Q19" s="2"/>
      <c r="R19" s="2"/>
      <c r="S19" s="36"/>
    </row>
    <row r="20" spans="2:19" ht="13.5" thickBot="1">
      <c r="B20" s="100" t="s">
        <v>3</v>
      </c>
      <c r="C20" s="50" t="s">
        <v>1</v>
      </c>
      <c r="D20" s="50"/>
      <c r="E20" s="50" t="s">
        <v>4</v>
      </c>
      <c r="F20" s="50"/>
      <c r="G20" s="50" t="s">
        <v>42</v>
      </c>
      <c r="H20" s="50"/>
      <c r="I20" s="34" t="s">
        <v>56</v>
      </c>
      <c r="J20" s="34" t="s">
        <v>2</v>
      </c>
      <c r="K20" s="51" t="s">
        <v>5</v>
      </c>
      <c r="L20" s="50" t="s">
        <v>6</v>
      </c>
      <c r="M20" s="52" t="s">
        <v>77</v>
      </c>
      <c r="N20" s="53" t="s">
        <v>76</v>
      </c>
      <c r="O20" s="52"/>
      <c r="P20" s="34"/>
      <c r="Q20" s="92"/>
      <c r="R20" s="34"/>
      <c r="S20" s="42"/>
    </row>
    <row r="21" spans="2:19" ht="12.75">
      <c r="B21" s="101"/>
      <c r="C21" s="102"/>
      <c r="D21" s="102"/>
      <c r="E21" s="102"/>
      <c r="F21" s="103"/>
      <c r="G21" s="104" t="s">
        <v>54</v>
      </c>
      <c r="H21" s="102"/>
      <c r="I21" s="102"/>
      <c r="J21" s="102"/>
      <c r="K21" s="102"/>
      <c r="L21" s="105"/>
      <c r="M21" s="106"/>
      <c r="N21" s="103"/>
      <c r="O21" s="103"/>
      <c r="P21" s="103"/>
      <c r="Q21" s="103"/>
      <c r="R21" s="103"/>
      <c r="S21" s="107"/>
    </row>
    <row r="22" spans="2:19" ht="20.25" customHeight="1">
      <c r="B22" s="32" t="s">
        <v>62</v>
      </c>
      <c r="C22" s="2"/>
      <c r="D22" s="2"/>
      <c r="E22" s="2"/>
      <c r="F22" s="45"/>
      <c r="G22" s="186"/>
      <c r="H22" s="186"/>
      <c r="I22" s="186"/>
      <c r="J22" s="186"/>
      <c r="K22" s="186"/>
      <c r="L22" s="186"/>
      <c r="M22" s="186"/>
      <c r="N22" s="186"/>
      <c r="O22" s="186"/>
      <c r="P22" s="186"/>
      <c r="Q22" s="186"/>
      <c r="R22" s="186"/>
      <c r="S22" s="187"/>
    </row>
    <row r="23" spans="2:19" ht="21.75" customHeight="1">
      <c r="B23" s="32" t="s">
        <v>64</v>
      </c>
      <c r="C23" s="2"/>
      <c r="D23" s="2"/>
      <c r="E23" s="29"/>
      <c r="F23" s="45"/>
      <c r="G23" s="188"/>
      <c r="H23" s="188"/>
      <c r="I23" s="188"/>
      <c r="J23" s="188"/>
      <c r="K23" s="188"/>
      <c r="L23" s="188"/>
      <c r="M23" s="188"/>
      <c r="N23" s="188"/>
      <c r="O23" s="188"/>
      <c r="P23" s="188"/>
      <c r="Q23" s="188"/>
      <c r="R23" s="188"/>
      <c r="S23" s="189"/>
    </row>
    <row r="24" spans="2:19" ht="21.75" customHeight="1">
      <c r="B24" s="32" t="s">
        <v>63</v>
      </c>
      <c r="C24" s="2"/>
      <c r="D24" s="2"/>
      <c r="E24" s="2"/>
      <c r="F24" s="43"/>
      <c r="G24" s="188"/>
      <c r="H24" s="188"/>
      <c r="I24" s="188"/>
      <c r="J24" s="188"/>
      <c r="K24" s="188"/>
      <c r="L24" s="188"/>
      <c r="M24" s="188"/>
      <c r="N24" s="188"/>
      <c r="O24" s="188"/>
      <c r="P24" s="188"/>
      <c r="Q24" s="188"/>
      <c r="R24" s="188"/>
      <c r="S24" s="189"/>
    </row>
    <row r="25" spans="2:19" ht="21.75" customHeight="1" thickBot="1">
      <c r="B25" s="32" t="s">
        <v>65</v>
      </c>
      <c r="C25" s="2"/>
      <c r="D25" s="2"/>
      <c r="E25" s="29"/>
      <c r="F25" s="130"/>
      <c r="G25" s="131"/>
      <c r="H25" s="131"/>
      <c r="I25" s="131"/>
      <c r="J25" s="131"/>
      <c r="K25" s="131"/>
      <c r="L25" s="3" t="s">
        <v>51</v>
      </c>
      <c r="M25" s="3"/>
      <c r="N25" s="3"/>
      <c r="O25" s="3"/>
      <c r="P25" s="214"/>
      <c r="Q25" s="214"/>
      <c r="R25" s="214"/>
      <c r="S25" s="215"/>
    </row>
    <row r="26" spans="2:19" ht="13.5" thickBot="1">
      <c r="B26" s="230" t="s">
        <v>9</v>
      </c>
      <c r="C26" s="231"/>
      <c r="D26" s="231"/>
      <c r="E26" s="231"/>
      <c r="F26" s="231"/>
      <c r="G26" s="231"/>
      <c r="H26" s="231"/>
      <c r="I26" s="231"/>
      <c r="J26" s="231"/>
      <c r="K26" s="231"/>
      <c r="L26" s="231"/>
      <c r="M26" s="231"/>
      <c r="N26" s="231"/>
      <c r="O26" s="231"/>
      <c r="P26" s="231"/>
      <c r="Q26" s="231"/>
      <c r="R26" s="231"/>
      <c r="S26" s="232"/>
    </row>
    <row r="27" spans="2:19" ht="24.75" customHeight="1" thickBot="1">
      <c r="B27" s="6" t="s">
        <v>43</v>
      </c>
      <c r="C27" s="2"/>
      <c r="D27" s="2"/>
      <c r="E27" s="2"/>
      <c r="F27" s="2"/>
      <c r="G27" s="2"/>
      <c r="H27" s="2"/>
      <c r="I27" s="2"/>
      <c r="J27" s="2"/>
      <c r="K27" s="2"/>
      <c r="L27" s="2"/>
      <c r="M27" s="2"/>
      <c r="N27" s="10" t="s">
        <v>10</v>
      </c>
      <c r="O27" s="198"/>
      <c r="P27" s="198"/>
      <c r="Q27" s="198"/>
      <c r="R27" s="198"/>
      <c r="S27" s="199"/>
    </row>
    <row r="28" spans="2:19" ht="24.75" customHeight="1" thickBot="1">
      <c r="B28" s="6" t="s">
        <v>108</v>
      </c>
      <c r="C28" s="2"/>
      <c r="D28" s="2"/>
      <c r="E28" s="2"/>
      <c r="F28" s="2"/>
      <c r="G28" s="2"/>
      <c r="H28" s="2"/>
      <c r="I28" s="2"/>
      <c r="J28" s="2"/>
      <c r="K28" s="2"/>
      <c r="L28" s="2"/>
      <c r="M28" s="2"/>
      <c r="N28" s="10" t="s">
        <v>11</v>
      </c>
      <c r="O28" s="161"/>
      <c r="P28" s="161"/>
      <c r="Q28" s="161"/>
      <c r="R28" s="161"/>
      <c r="S28" s="162"/>
    </row>
    <row r="29" spans="2:19" ht="24.75" customHeight="1" thickBot="1">
      <c r="B29" s="20" t="s">
        <v>91</v>
      </c>
      <c r="C29" s="21"/>
      <c r="D29" s="21"/>
      <c r="E29" s="21"/>
      <c r="F29" s="21"/>
      <c r="G29" s="21"/>
      <c r="H29" s="21"/>
      <c r="I29" s="21"/>
      <c r="J29" s="21"/>
      <c r="K29" s="21"/>
      <c r="L29" s="21"/>
      <c r="M29" s="21"/>
      <c r="N29" s="10" t="s">
        <v>12</v>
      </c>
      <c r="O29" s="161"/>
      <c r="P29" s="161"/>
      <c r="Q29" s="161"/>
      <c r="R29" s="161"/>
      <c r="S29" s="162"/>
    </row>
    <row r="30" spans="2:19" ht="24.75" customHeight="1" thickBot="1">
      <c r="B30" s="6" t="s">
        <v>55</v>
      </c>
      <c r="C30" s="2"/>
      <c r="D30" s="2"/>
      <c r="E30" s="2"/>
      <c r="F30" s="2"/>
      <c r="G30" s="2"/>
      <c r="H30" s="2"/>
      <c r="I30" s="2"/>
      <c r="J30" s="2"/>
      <c r="K30" s="2"/>
      <c r="L30" s="2"/>
      <c r="M30" s="2"/>
      <c r="N30" s="10" t="s">
        <v>13</v>
      </c>
      <c r="O30" s="161"/>
      <c r="P30" s="161"/>
      <c r="Q30" s="161"/>
      <c r="R30" s="161"/>
      <c r="S30" s="162"/>
    </row>
    <row r="31" spans="2:19" ht="24.75" customHeight="1" thickBot="1">
      <c r="B31" s="6" t="s">
        <v>88</v>
      </c>
      <c r="C31" s="2"/>
      <c r="D31" s="2"/>
      <c r="E31" s="2"/>
      <c r="F31" s="2"/>
      <c r="G31" s="2"/>
      <c r="H31" s="2"/>
      <c r="I31" s="2"/>
      <c r="J31" s="2"/>
      <c r="K31" s="2"/>
      <c r="L31" s="2"/>
      <c r="M31" s="2"/>
      <c r="N31" s="10" t="s">
        <v>14</v>
      </c>
      <c r="O31" s="161"/>
      <c r="P31" s="161"/>
      <c r="Q31" s="161"/>
      <c r="R31" s="161"/>
      <c r="S31" s="162"/>
    </row>
    <row r="32" spans="2:19" ht="24.75" customHeight="1" thickBot="1">
      <c r="B32" s="6" t="s">
        <v>78</v>
      </c>
      <c r="C32" s="2"/>
      <c r="D32" s="2"/>
      <c r="E32" s="2"/>
      <c r="F32" s="2"/>
      <c r="G32" s="2"/>
      <c r="H32" s="2"/>
      <c r="I32" s="2"/>
      <c r="J32" s="2"/>
      <c r="K32" s="2"/>
      <c r="L32" s="2"/>
      <c r="M32" s="2"/>
      <c r="N32" s="10" t="s">
        <v>15</v>
      </c>
      <c r="O32" s="161"/>
      <c r="P32" s="161"/>
      <c r="Q32" s="161"/>
      <c r="R32" s="161"/>
      <c r="S32" s="162"/>
    </row>
    <row r="33" spans="2:19" ht="24.75" customHeight="1" thickBot="1">
      <c r="B33" s="6" t="s">
        <v>89</v>
      </c>
      <c r="C33" s="2"/>
      <c r="D33" s="2"/>
      <c r="E33" s="2"/>
      <c r="F33" s="2"/>
      <c r="G33" s="2"/>
      <c r="H33" s="2"/>
      <c r="I33" s="2"/>
      <c r="J33" s="2"/>
      <c r="K33" s="2"/>
      <c r="L33" s="2"/>
      <c r="M33" s="2"/>
      <c r="N33" s="10" t="s">
        <v>16</v>
      </c>
      <c r="O33" s="161"/>
      <c r="P33" s="161"/>
      <c r="Q33" s="161"/>
      <c r="R33" s="161"/>
      <c r="S33" s="162"/>
    </row>
    <row r="34" spans="2:19" ht="24.75" customHeight="1" thickBot="1">
      <c r="B34" s="6" t="s">
        <v>79</v>
      </c>
      <c r="C34" s="2"/>
      <c r="D34" s="2"/>
      <c r="E34" s="2"/>
      <c r="F34" s="2"/>
      <c r="G34" s="2"/>
      <c r="H34" s="2"/>
      <c r="I34" s="2"/>
      <c r="J34" s="2"/>
      <c r="K34" s="2"/>
      <c r="L34" s="2"/>
      <c r="M34" s="2"/>
      <c r="N34" s="10" t="s">
        <v>17</v>
      </c>
      <c r="O34" s="216">
        <f>SUM(O27:S33)</f>
        <v>0</v>
      </c>
      <c r="P34" s="216"/>
      <c r="Q34" s="216"/>
      <c r="R34" s="216"/>
      <c r="S34" s="217"/>
    </row>
    <row r="35" spans="2:19" ht="24.75" customHeight="1" thickBot="1">
      <c r="B35" s="6" t="s">
        <v>80</v>
      </c>
      <c r="C35" s="2"/>
      <c r="D35" s="2"/>
      <c r="E35" s="2"/>
      <c r="F35" s="2"/>
      <c r="G35" s="2"/>
      <c r="H35" s="2"/>
      <c r="I35" s="2"/>
      <c r="J35" s="2"/>
      <c r="K35" s="2"/>
      <c r="L35" s="2"/>
      <c r="M35" s="2"/>
      <c r="N35" s="10" t="s">
        <v>18</v>
      </c>
      <c r="O35" s="161"/>
      <c r="P35" s="161"/>
      <c r="Q35" s="161"/>
      <c r="R35" s="161"/>
      <c r="S35" s="162"/>
    </row>
    <row r="36" spans="2:19" ht="24.75" customHeight="1">
      <c r="B36" s="6" t="s">
        <v>81</v>
      </c>
      <c r="C36" s="2"/>
      <c r="D36" s="2"/>
      <c r="E36" s="2"/>
      <c r="F36" s="2"/>
      <c r="G36" s="2"/>
      <c r="H36" s="2"/>
      <c r="I36" s="2"/>
      <c r="J36" s="2"/>
      <c r="K36" s="2"/>
      <c r="L36" s="2"/>
      <c r="M36" s="2"/>
      <c r="N36" s="10" t="s">
        <v>19</v>
      </c>
      <c r="O36" s="163">
        <f>+O34-O35</f>
        <v>0</v>
      </c>
      <c r="P36" s="163"/>
      <c r="Q36" s="163"/>
      <c r="R36" s="163"/>
      <c r="S36" s="164"/>
    </row>
    <row r="37" spans="2:19" ht="7.5" customHeight="1" thickBot="1">
      <c r="B37" s="6"/>
      <c r="C37" s="2"/>
      <c r="D37" s="2"/>
      <c r="E37" s="2"/>
      <c r="F37" s="2"/>
      <c r="G37" s="2"/>
      <c r="H37" s="2"/>
      <c r="I37" s="2"/>
      <c r="J37" s="2"/>
      <c r="K37" s="2"/>
      <c r="L37" s="2"/>
      <c r="M37" s="2"/>
      <c r="N37" s="2"/>
      <c r="O37" s="7"/>
      <c r="P37" s="2"/>
      <c r="Q37" s="2"/>
      <c r="R37" s="2"/>
      <c r="S37" s="5"/>
    </row>
    <row r="38" spans="2:19" ht="14.25" thickBot="1" thickTop="1">
      <c r="B38" s="233" t="s">
        <v>7</v>
      </c>
      <c r="C38" s="234"/>
      <c r="D38" s="234"/>
      <c r="E38" s="234"/>
      <c r="F38" s="234"/>
      <c r="G38" s="234"/>
      <c r="H38" s="234"/>
      <c r="I38" s="234"/>
      <c r="J38" s="234"/>
      <c r="K38" s="234"/>
      <c r="L38" s="234"/>
      <c r="M38" s="234"/>
      <c r="N38" s="234"/>
      <c r="O38" s="234"/>
      <c r="P38" s="234"/>
      <c r="Q38" s="234"/>
      <c r="R38" s="234"/>
      <c r="S38" s="235"/>
    </row>
    <row r="39" spans="2:19" ht="21.75" customHeight="1">
      <c r="B39" s="30" t="s">
        <v>103</v>
      </c>
      <c r="C39" s="31"/>
      <c r="D39" s="31"/>
      <c r="E39" s="31"/>
      <c r="F39" s="31"/>
      <c r="G39" s="31"/>
      <c r="H39" s="31"/>
      <c r="I39" s="31"/>
      <c r="J39" s="31"/>
      <c r="K39" s="31"/>
      <c r="L39" s="31"/>
      <c r="M39" s="31"/>
      <c r="N39" s="37" t="s">
        <v>20</v>
      </c>
      <c r="O39" s="165">
        <v>0.094</v>
      </c>
      <c r="P39" s="165"/>
      <c r="Q39" s="165"/>
      <c r="R39" s="165"/>
      <c r="S39" s="166"/>
    </row>
    <row r="40" spans="2:19" ht="7.5" customHeight="1">
      <c r="B40" s="32"/>
      <c r="C40" s="2"/>
      <c r="D40" s="2"/>
      <c r="E40" s="2"/>
      <c r="F40" s="2"/>
      <c r="G40" s="2"/>
      <c r="H40" s="2"/>
      <c r="I40" s="2"/>
      <c r="J40" s="2"/>
      <c r="K40" s="2"/>
      <c r="L40" s="2"/>
      <c r="M40" s="2"/>
      <c r="N40" s="11"/>
      <c r="O40" s="18"/>
      <c r="P40" s="4"/>
      <c r="Q40" s="19"/>
      <c r="R40" s="19"/>
      <c r="S40" s="38"/>
    </row>
    <row r="41" spans="2:19" ht="21.75" customHeight="1">
      <c r="B41" s="39" t="s">
        <v>83</v>
      </c>
      <c r="C41" s="21"/>
      <c r="D41" s="21"/>
      <c r="E41" s="21"/>
      <c r="F41" s="21"/>
      <c r="G41" s="21"/>
      <c r="H41" s="21"/>
      <c r="I41" s="21"/>
      <c r="J41" s="21"/>
      <c r="K41" s="21"/>
      <c r="L41" s="21"/>
      <c r="M41" s="21"/>
      <c r="N41" s="23" t="s">
        <v>21</v>
      </c>
      <c r="O41" s="223"/>
      <c r="P41" s="223"/>
      <c r="Q41" s="223"/>
      <c r="R41" s="223"/>
      <c r="S41" s="224"/>
    </row>
    <row r="42" spans="2:19" ht="7.5" customHeight="1">
      <c r="B42" s="39"/>
      <c r="C42" s="21"/>
      <c r="D42" s="21"/>
      <c r="E42" s="21"/>
      <c r="F42" s="21"/>
      <c r="G42" s="21"/>
      <c r="H42" s="21"/>
      <c r="I42" s="21"/>
      <c r="J42" s="21"/>
      <c r="K42" s="21"/>
      <c r="L42" s="21"/>
      <c r="M42" s="21"/>
      <c r="N42" s="23"/>
      <c r="O42" s="200">
        <f>+O36*O39</f>
        <v>0</v>
      </c>
      <c r="P42" s="200"/>
      <c r="Q42" s="200"/>
      <c r="R42" s="200"/>
      <c r="S42" s="201"/>
    </row>
    <row r="43" spans="2:19" ht="13.5" customHeight="1">
      <c r="B43" s="39" t="s">
        <v>44</v>
      </c>
      <c r="C43" s="21"/>
      <c r="D43" s="21"/>
      <c r="E43" s="21"/>
      <c r="F43" s="21"/>
      <c r="G43" s="21"/>
      <c r="H43" s="21"/>
      <c r="I43" s="21"/>
      <c r="J43" s="21"/>
      <c r="K43" s="21"/>
      <c r="L43" s="21"/>
      <c r="M43" s="21"/>
      <c r="N43" s="23" t="s">
        <v>22</v>
      </c>
      <c r="O43" s="202"/>
      <c r="P43" s="202"/>
      <c r="Q43" s="202"/>
      <c r="R43" s="202"/>
      <c r="S43" s="203"/>
    </row>
    <row r="44" spans="2:19" ht="13.5" customHeight="1">
      <c r="B44" s="39"/>
      <c r="C44" s="21"/>
      <c r="D44" s="21"/>
      <c r="E44" s="21"/>
      <c r="F44" s="21"/>
      <c r="G44" s="21"/>
      <c r="H44" s="21"/>
      <c r="I44" s="21"/>
      <c r="J44" s="21"/>
      <c r="K44" s="21"/>
      <c r="L44" s="21"/>
      <c r="M44" s="21"/>
      <c r="N44" s="23"/>
      <c r="O44" s="175"/>
      <c r="P44" s="175"/>
      <c r="Q44" s="175"/>
      <c r="R44" s="175"/>
      <c r="S44" s="176"/>
    </row>
    <row r="45" spans="2:19" ht="13.5" customHeight="1">
      <c r="B45" s="39" t="s">
        <v>97</v>
      </c>
      <c r="C45" s="21"/>
      <c r="D45" s="21"/>
      <c r="E45" s="21"/>
      <c r="F45" s="21"/>
      <c r="G45" s="21"/>
      <c r="H45" s="21"/>
      <c r="I45" s="21"/>
      <c r="J45" s="21"/>
      <c r="K45" s="21"/>
      <c r="L45" s="21"/>
      <c r="M45" s="21"/>
      <c r="N45" s="23" t="s">
        <v>23</v>
      </c>
      <c r="O45" s="177"/>
      <c r="P45" s="177"/>
      <c r="Q45" s="177"/>
      <c r="R45" s="177"/>
      <c r="S45" s="178"/>
    </row>
    <row r="46" spans="2:19" ht="19.5" customHeight="1">
      <c r="B46" s="39" t="s">
        <v>70</v>
      </c>
      <c r="C46" s="21"/>
      <c r="D46" s="21"/>
      <c r="E46" s="21"/>
      <c r="F46" s="21"/>
      <c r="G46" s="21"/>
      <c r="H46" s="21"/>
      <c r="I46" s="21"/>
      <c r="J46" s="21"/>
      <c r="K46" s="21"/>
      <c r="L46" s="21"/>
      <c r="M46" s="21"/>
      <c r="N46" s="23"/>
      <c r="O46" s="27"/>
      <c r="P46" s="26"/>
      <c r="Q46" s="26"/>
      <c r="R46" s="26"/>
      <c r="S46" s="40"/>
    </row>
    <row r="47" spans="2:19" ht="12" customHeight="1">
      <c r="B47" s="39"/>
      <c r="C47" s="21" t="s">
        <v>33</v>
      </c>
      <c r="D47" s="21"/>
      <c r="E47" s="28" t="s">
        <v>35</v>
      </c>
      <c r="F47" s="28"/>
      <c r="G47" s="28" t="s">
        <v>39</v>
      </c>
      <c r="H47" s="28"/>
      <c r="I47" s="21" t="s">
        <v>38</v>
      </c>
      <c r="J47" s="2"/>
      <c r="K47" s="21"/>
      <c r="L47" s="21"/>
      <c r="M47" s="21"/>
      <c r="N47" s="23"/>
      <c r="O47" s="27"/>
      <c r="P47" s="26"/>
      <c r="Q47" s="26"/>
      <c r="R47" s="26"/>
      <c r="S47" s="40"/>
    </row>
    <row r="48" spans="2:19" ht="11.25" customHeight="1">
      <c r="B48" s="39"/>
      <c r="C48" s="21" t="s">
        <v>34</v>
      </c>
      <c r="D48" s="21"/>
      <c r="E48" s="28" t="s">
        <v>36</v>
      </c>
      <c r="F48" s="28"/>
      <c r="G48" s="210" t="s">
        <v>40</v>
      </c>
      <c r="H48" s="210"/>
      <c r="I48" s="21"/>
      <c r="J48" s="2"/>
      <c r="K48" s="21"/>
      <c r="L48" s="21"/>
      <c r="M48" s="21"/>
      <c r="N48" s="23"/>
      <c r="O48" s="27"/>
      <c r="P48" s="26"/>
      <c r="Q48" s="26"/>
      <c r="R48" s="26"/>
      <c r="S48" s="40"/>
    </row>
    <row r="49" spans="2:19" ht="11.25" customHeight="1">
      <c r="B49" s="39"/>
      <c r="C49" s="87"/>
      <c r="D49" s="88"/>
      <c r="E49" s="86">
        <v>7.77</v>
      </c>
      <c r="F49" s="28"/>
      <c r="G49" s="197">
        <f>+C49*E49</f>
        <v>0</v>
      </c>
      <c r="H49" s="197"/>
      <c r="I49" s="222"/>
      <c r="J49" s="222"/>
      <c r="K49" s="47"/>
      <c r="L49" s="48"/>
      <c r="M49" s="48"/>
      <c r="N49" s="23"/>
      <c r="O49" s="27"/>
      <c r="P49" s="26"/>
      <c r="Q49" s="26"/>
      <c r="R49" s="26"/>
      <c r="S49" s="40"/>
    </row>
    <row r="50" spans="2:19" ht="14.25" customHeight="1">
      <c r="B50" s="39"/>
      <c r="C50" s="87"/>
      <c r="D50" s="21"/>
      <c r="E50" s="86">
        <v>7.77</v>
      </c>
      <c r="F50" s="28"/>
      <c r="G50" s="173">
        <f>+C50*E50</f>
        <v>0</v>
      </c>
      <c r="H50" s="173"/>
      <c r="I50" s="190"/>
      <c r="J50" s="190"/>
      <c r="K50" s="47"/>
      <c r="L50" s="48"/>
      <c r="M50" s="48"/>
      <c r="N50" s="23"/>
      <c r="O50" s="24"/>
      <c r="P50" s="25"/>
      <c r="Q50" s="25"/>
      <c r="R50" s="25"/>
      <c r="S50" s="54"/>
    </row>
    <row r="51" spans="2:20" ht="18.75" customHeight="1">
      <c r="B51" s="39" t="s">
        <v>37</v>
      </c>
      <c r="C51" s="87">
        <f>+C49+C50</f>
        <v>0</v>
      </c>
      <c r="D51" s="21"/>
      <c r="E51" s="89"/>
      <c r="F51" s="21"/>
      <c r="G51" s="173">
        <f>G49+G50</f>
        <v>0</v>
      </c>
      <c r="H51" s="173"/>
      <c r="I51" s="90" t="s">
        <v>94</v>
      </c>
      <c r="J51" s="91"/>
      <c r="K51" s="174"/>
      <c r="L51" s="174"/>
      <c r="M51" s="174"/>
      <c r="N51" s="23" t="s">
        <v>32</v>
      </c>
      <c r="O51" s="147">
        <f>G51</f>
        <v>0</v>
      </c>
      <c r="P51" s="147"/>
      <c r="Q51" s="147"/>
      <c r="R51" s="147"/>
      <c r="S51" s="148"/>
      <c r="T51" s="59"/>
    </row>
    <row r="52" spans="2:19" ht="10.5" customHeight="1">
      <c r="B52" s="14"/>
      <c r="C52" s="112"/>
      <c r="D52" s="2"/>
      <c r="E52" s="2"/>
      <c r="F52" s="2"/>
      <c r="G52" s="113"/>
      <c r="H52" s="113"/>
      <c r="I52" s="2"/>
      <c r="J52" s="21"/>
      <c r="K52" s="2"/>
      <c r="L52" s="109"/>
      <c r="M52" s="109"/>
      <c r="N52" s="23"/>
      <c r="O52" s="110"/>
      <c r="P52" s="2"/>
      <c r="Q52" s="110"/>
      <c r="R52" s="110"/>
      <c r="S52" s="121"/>
    </row>
    <row r="53" spans="2:19" ht="27" customHeight="1">
      <c r="B53" s="158" t="s">
        <v>107</v>
      </c>
      <c r="C53" s="159"/>
      <c r="D53" s="159"/>
      <c r="E53" s="159"/>
      <c r="F53" s="159"/>
      <c r="G53" s="159"/>
      <c r="H53" s="159"/>
      <c r="I53" s="159"/>
      <c r="J53" s="159"/>
      <c r="K53" s="159"/>
      <c r="L53" s="159"/>
      <c r="M53" s="159"/>
      <c r="N53" s="159"/>
      <c r="O53" s="159"/>
      <c r="P53" s="159"/>
      <c r="Q53" s="159"/>
      <c r="R53" s="159"/>
      <c r="S53" s="160"/>
    </row>
    <row r="54" spans="2:19" ht="20.25" customHeight="1">
      <c r="B54" s="117" t="s">
        <v>95</v>
      </c>
      <c r="C54" s="111"/>
      <c r="D54" s="49"/>
      <c r="E54" s="49"/>
      <c r="F54" s="49"/>
      <c r="G54" s="118"/>
      <c r="H54" s="118"/>
      <c r="I54" s="118"/>
      <c r="J54" s="118"/>
      <c r="K54" s="49"/>
      <c r="L54" s="118"/>
      <c r="M54" s="118"/>
      <c r="N54" s="118"/>
      <c r="O54" s="118"/>
      <c r="P54" s="49"/>
      <c r="Q54" s="119"/>
      <c r="R54" s="119"/>
      <c r="S54" s="120"/>
    </row>
    <row r="55" spans="2:19" ht="15" customHeight="1">
      <c r="B55" s="14"/>
      <c r="C55" s="2" t="s">
        <v>25</v>
      </c>
      <c r="D55" s="2"/>
      <c r="E55" s="2"/>
      <c r="F55" s="2"/>
      <c r="G55" s="2" t="s">
        <v>26</v>
      </c>
      <c r="H55" s="2"/>
      <c r="I55" s="2"/>
      <c r="J55" s="2"/>
      <c r="K55" s="2"/>
      <c r="L55" s="2" t="s">
        <v>27</v>
      </c>
      <c r="M55" s="2"/>
      <c r="N55" s="2"/>
      <c r="O55" s="2"/>
      <c r="P55" s="2"/>
      <c r="R55" s="2" t="s">
        <v>28</v>
      </c>
      <c r="S55" s="9"/>
    </row>
    <row r="56" spans="2:20" ht="24.75" customHeight="1">
      <c r="B56" s="39" t="s">
        <v>52</v>
      </c>
      <c r="C56" s="21"/>
      <c r="D56" s="21"/>
      <c r="E56" s="21"/>
      <c r="F56" s="21"/>
      <c r="G56" s="21"/>
      <c r="H56" s="21"/>
      <c r="I56" s="21"/>
      <c r="J56" s="21"/>
      <c r="K56" s="21"/>
      <c r="L56" s="21"/>
      <c r="M56" s="21"/>
      <c r="N56" s="23" t="s">
        <v>24</v>
      </c>
      <c r="O56" s="141">
        <f>+O42-O44-O51</f>
        <v>0</v>
      </c>
      <c r="P56" s="142"/>
      <c r="Q56" s="142"/>
      <c r="R56" s="142"/>
      <c r="S56" s="143"/>
      <c r="T56" s="55"/>
    </row>
    <row r="57" spans="2:20" ht="9" customHeight="1">
      <c r="B57" s="39"/>
      <c r="C57" s="21"/>
      <c r="D57" s="21"/>
      <c r="E57" s="21"/>
      <c r="F57" s="21"/>
      <c r="G57" s="21"/>
      <c r="H57" s="21"/>
      <c r="I57" s="21"/>
      <c r="J57" s="21"/>
      <c r="K57" s="21"/>
      <c r="L57" s="21"/>
      <c r="M57" s="21"/>
      <c r="N57" s="23"/>
      <c r="O57" s="152"/>
      <c r="P57" s="152"/>
      <c r="Q57" s="152"/>
      <c r="R57" s="152"/>
      <c r="S57" s="153"/>
      <c r="T57" s="2"/>
    </row>
    <row r="58" spans="2:20" ht="13.5" customHeight="1">
      <c r="B58" s="39" t="s">
        <v>82</v>
      </c>
      <c r="C58" s="21"/>
      <c r="D58" s="21"/>
      <c r="E58" s="21"/>
      <c r="F58" s="21"/>
      <c r="G58" s="21"/>
      <c r="H58" s="21"/>
      <c r="I58" s="21"/>
      <c r="J58" s="21"/>
      <c r="K58" s="21"/>
      <c r="L58" s="21"/>
      <c r="M58" s="21"/>
      <c r="N58" s="23" t="s">
        <v>45</v>
      </c>
      <c r="O58" s="154"/>
      <c r="P58" s="154"/>
      <c r="Q58" s="154"/>
      <c r="R58" s="154"/>
      <c r="S58" s="155"/>
      <c r="T58" s="2"/>
    </row>
    <row r="59" spans="2:19" ht="9.75" customHeight="1">
      <c r="B59" s="39"/>
      <c r="C59" s="21"/>
      <c r="D59" s="21"/>
      <c r="E59" s="21"/>
      <c r="F59" s="21"/>
      <c r="G59" s="21"/>
      <c r="H59" s="21"/>
      <c r="I59" s="21"/>
      <c r="J59" s="21"/>
      <c r="K59" s="21"/>
      <c r="L59" s="21"/>
      <c r="M59" s="21"/>
      <c r="N59" s="23"/>
      <c r="O59" s="169">
        <f>+O56+O57</f>
        <v>0</v>
      </c>
      <c r="P59" s="169"/>
      <c r="Q59" s="169"/>
      <c r="R59" s="169"/>
      <c r="S59" s="170"/>
    </row>
    <row r="60" spans="2:19" ht="19.5" customHeight="1">
      <c r="B60" s="39" t="s">
        <v>53</v>
      </c>
      <c r="C60" s="21"/>
      <c r="D60" s="21"/>
      <c r="E60" s="21"/>
      <c r="F60" s="21"/>
      <c r="G60" s="21"/>
      <c r="H60" s="21"/>
      <c r="I60" s="21"/>
      <c r="J60" s="21"/>
      <c r="K60" s="21"/>
      <c r="L60" s="21"/>
      <c r="M60" s="21"/>
      <c r="N60" s="23" t="s">
        <v>46</v>
      </c>
      <c r="O60" s="171"/>
      <c r="P60" s="171"/>
      <c r="Q60" s="171"/>
      <c r="R60" s="171"/>
      <c r="S60" s="172"/>
    </row>
    <row r="61" spans="2:19" ht="12.75">
      <c r="B61" s="41" t="s">
        <v>71</v>
      </c>
      <c r="C61" s="22"/>
      <c r="D61" s="22"/>
      <c r="E61" s="22"/>
      <c r="F61" s="22"/>
      <c r="G61" s="22"/>
      <c r="H61" s="22"/>
      <c r="I61" s="22"/>
      <c r="J61" s="22"/>
      <c r="K61" s="22"/>
      <c r="L61" s="22"/>
      <c r="M61" s="22"/>
      <c r="N61" s="22"/>
      <c r="O61" s="22"/>
      <c r="P61" s="22"/>
      <c r="Q61" s="22"/>
      <c r="R61" s="22"/>
      <c r="S61" s="36"/>
    </row>
    <row r="62" spans="2:19" ht="12.75">
      <c r="B62" s="144" t="s">
        <v>104</v>
      </c>
      <c r="C62" s="145"/>
      <c r="D62" s="145"/>
      <c r="E62" s="145"/>
      <c r="F62" s="145"/>
      <c r="G62" s="145"/>
      <c r="H62" s="145"/>
      <c r="I62" s="145"/>
      <c r="J62" s="145"/>
      <c r="K62" s="145"/>
      <c r="L62" s="145"/>
      <c r="M62" s="145"/>
      <c r="N62" s="145"/>
      <c r="O62" s="145"/>
      <c r="P62" s="145"/>
      <c r="Q62" s="145"/>
      <c r="R62" s="145"/>
      <c r="S62" s="146"/>
    </row>
    <row r="63" spans="2:19" ht="13.5" thickBot="1">
      <c r="B63" s="60" t="s">
        <v>105</v>
      </c>
      <c r="C63" s="34"/>
      <c r="D63" s="34"/>
      <c r="E63" s="34"/>
      <c r="F63" s="34"/>
      <c r="G63" s="34"/>
      <c r="H63" s="34"/>
      <c r="I63" s="34"/>
      <c r="J63" s="34"/>
      <c r="K63" s="34"/>
      <c r="L63" s="34"/>
      <c r="M63" s="34"/>
      <c r="N63" s="34"/>
      <c r="O63" s="34"/>
      <c r="P63" s="34"/>
      <c r="Q63" s="34"/>
      <c r="R63" s="34"/>
      <c r="S63" s="42"/>
    </row>
    <row r="64" spans="2:19" ht="27.75" customHeight="1">
      <c r="B64" s="138" t="s">
        <v>86</v>
      </c>
      <c r="C64" s="139"/>
      <c r="D64" s="139"/>
      <c r="E64" s="139"/>
      <c r="F64" s="139"/>
      <c r="G64" s="139"/>
      <c r="H64" s="139"/>
      <c r="I64" s="139"/>
      <c r="J64" s="139"/>
      <c r="K64" s="139"/>
      <c r="L64" s="139"/>
      <c r="M64" s="139"/>
      <c r="N64" s="139"/>
      <c r="O64" s="139"/>
      <c r="P64" s="139"/>
      <c r="Q64" s="139"/>
      <c r="R64" s="139"/>
      <c r="S64" s="140"/>
    </row>
    <row r="65" spans="2:19" ht="15" customHeight="1">
      <c r="B65" s="41" t="s">
        <v>85</v>
      </c>
      <c r="C65" s="2"/>
      <c r="D65" s="2"/>
      <c r="E65" s="2"/>
      <c r="F65" s="2"/>
      <c r="G65" s="149" t="s">
        <v>84</v>
      </c>
      <c r="H65" s="150"/>
      <c r="I65" s="150"/>
      <c r="J65" s="150"/>
      <c r="K65" s="150"/>
      <c r="L65" s="150"/>
      <c r="M65" s="150"/>
      <c r="N65" s="150"/>
      <c r="O65" s="150"/>
      <c r="P65" s="150"/>
      <c r="Q65" s="150"/>
      <c r="R65" s="150"/>
      <c r="S65" s="151"/>
    </row>
    <row r="66" spans="2:19" ht="7.5" customHeight="1">
      <c r="B66" s="6"/>
      <c r="C66" s="46"/>
      <c r="D66" s="2"/>
      <c r="E66" s="2"/>
      <c r="F66" s="2"/>
      <c r="G66" s="93"/>
      <c r="H66" s="93"/>
      <c r="I66" s="93"/>
      <c r="J66" s="93"/>
      <c r="K66" s="2"/>
      <c r="L66" s="93"/>
      <c r="M66" s="93"/>
      <c r="N66" s="93"/>
      <c r="O66" s="93"/>
      <c r="P66" s="2"/>
      <c r="Q66" s="95"/>
      <c r="R66" s="95"/>
      <c r="S66" s="96"/>
    </row>
    <row r="67" spans="2:19" ht="27" customHeight="1">
      <c r="B67" s="158" t="s">
        <v>90</v>
      </c>
      <c r="C67" s="159"/>
      <c r="D67" s="159"/>
      <c r="E67" s="159"/>
      <c r="F67" s="159"/>
      <c r="G67" s="159"/>
      <c r="H67" s="159"/>
      <c r="I67" s="159"/>
      <c r="J67" s="159"/>
      <c r="K67" s="159"/>
      <c r="L67" s="159"/>
      <c r="M67" s="159"/>
      <c r="N67" s="159"/>
      <c r="O67" s="159"/>
      <c r="P67" s="159"/>
      <c r="Q67" s="159"/>
      <c r="R67" s="159"/>
      <c r="S67" s="160"/>
    </row>
    <row r="68" spans="2:19" ht="15" customHeight="1">
      <c r="B68" s="13">
        <v>23</v>
      </c>
      <c r="C68" s="99"/>
      <c r="D68" s="49"/>
      <c r="E68" s="49"/>
      <c r="F68" s="49"/>
      <c r="G68" s="94"/>
      <c r="H68" s="94"/>
      <c r="I68" s="94"/>
      <c r="J68" s="94"/>
      <c r="K68" s="49"/>
      <c r="L68" s="94"/>
      <c r="M68" s="94"/>
      <c r="N68" s="94"/>
      <c r="O68" s="94"/>
      <c r="P68" s="49"/>
      <c r="Q68" s="97"/>
      <c r="R68" s="97"/>
      <c r="S68" s="98"/>
    </row>
    <row r="69" spans="2:19" s="114" customFormat="1" ht="15" customHeight="1">
      <c r="B69" s="115"/>
      <c r="C69" s="22" t="s">
        <v>25</v>
      </c>
      <c r="D69" s="22"/>
      <c r="E69" s="22"/>
      <c r="F69" s="22"/>
      <c r="G69" s="22" t="s">
        <v>26</v>
      </c>
      <c r="H69" s="22"/>
      <c r="I69" s="22"/>
      <c r="J69" s="22"/>
      <c r="K69" s="22"/>
      <c r="L69" s="22" t="s">
        <v>27</v>
      </c>
      <c r="M69" s="22"/>
      <c r="N69" s="22"/>
      <c r="O69" s="22"/>
      <c r="P69" s="22"/>
      <c r="R69" s="22" t="s">
        <v>28</v>
      </c>
      <c r="S69" s="116"/>
    </row>
    <row r="70" spans="2:19" ht="7.5" customHeight="1">
      <c r="B70" s="14"/>
      <c r="C70" s="136"/>
      <c r="D70" s="2"/>
      <c r="E70" s="2"/>
      <c r="F70" s="2"/>
      <c r="G70" s="167"/>
      <c r="H70" s="167"/>
      <c r="I70" s="167"/>
      <c r="J70" s="167"/>
      <c r="K70" s="2"/>
      <c r="L70" s="156"/>
      <c r="M70" s="156"/>
      <c r="N70" s="156"/>
      <c r="O70" s="156"/>
      <c r="P70" s="2"/>
      <c r="Q70" s="132"/>
      <c r="R70" s="132"/>
      <c r="S70" s="133"/>
    </row>
    <row r="71" spans="2:19" ht="15" customHeight="1">
      <c r="B71" s="13">
        <v>24</v>
      </c>
      <c r="C71" s="137"/>
      <c r="D71" s="49"/>
      <c r="E71" s="49"/>
      <c r="F71" s="49"/>
      <c r="G71" s="168"/>
      <c r="H71" s="168"/>
      <c r="I71" s="168"/>
      <c r="J71" s="168"/>
      <c r="K71" s="49"/>
      <c r="L71" s="157"/>
      <c r="M71" s="157"/>
      <c r="N71" s="157"/>
      <c r="O71" s="157"/>
      <c r="P71" s="49"/>
      <c r="Q71" s="134"/>
      <c r="R71" s="134"/>
      <c r="S71" s="135"/>
    </row>
    <row r="72" spans="2:19" ht="15" customHeight="1">
      <c r="B72" s="6"/>
      <c r="C72" s="2" t="s">
        <v>29</v>
      </c>
      <c r="D72" s="2"/>
      <c r="E72" s="2"/>
      <c r="F72" s="2"/>
      <c r="G72" s="2" t="s">
        <v>47</v>
      </c>
      <c r="H72" s="2"/>
      <c r="I72" s="2"/>
      <c r="J72" s="2"/>
      <c r="K72" s="2"/>
      <c r="L72" s="2" t="s">
        <v>48</v>
      </c>
      <c r="M72" s="2"/>
      <c r="N72" s="2"/>
      <c r="O72" s="2"/>
      <c r="P72" s="2"/>
      <c r="R72" s="2" t="s">
        <v>28</v>
      </c>
      <c r="S72" s="5"/>
    </row>
    <row r="73" spans="2:19" ht="7.5" customHeight="1" thickBot="1">
      <c r="B73" s="6"/>
      <c r="C73" s="2"/>
      <c r="D73" s="2"/>
      <c r="E73" s="2"/>
      <c r="F73" s="2"/>
      <c r="G73" s="2"/>
      <c r="H73" s="2"/>
      <c r="I73" s="2"/>
      <c r="J73" s="2"/>
      <c r="K73" s="2"/>
      <c r="L73" s="2"/>
      <c r="M73" s="2"/>
      <c r="N73" s="2"/>
      <c r="O73" s="2"/>
      <c r="P73" s="2"/>
      <c r="Q73" s="2"/>
      <c r="R73" s="2"/>
      <c r="S73" s="5"/>
    </row>
    <row r="74" spans="2:19" ht="24.75" customHeight="1" thickBot="1">
      <c r="B74" s="125" t="s">
        <v>96</v>
      </c>
      <c r="C74" s="126"/>
      <c r="D74" s="126"/>
      <c r="E74" s="126"/>
      <c r="F74" s="126"/>
      <c r="G74" s="126"/>
      <c r="H74" s="126"/>
      <c r="I74" s="127"/>
      <c r="J74" s="127"/>
      <c r="K74" s="127"/>
      <c r="L74" s="127"/>
      <c r="M74" s="127"/>
      <c r="N74" s="127"/>
      <c r="O74" s="127"/>
      <c r="P74" s="127"/>
      <c r="Q74" s="128"/>
      <c r="R74" s="128"/>
      <c r="S74" s="129"/>
    </row>
    <row r="75" spans="2:19" ht="24.75" customHeight="1" thickBot="1">
      <c r="B75" s="225" t="str">
        <f>'[1]FY22'!$B$72</f>
        <v>File CRW Electronically at http://www.gvnw.com/USF/KansasUSF.aspx or email CRW to kusf@gvnw.com.  For mail or overnight delivery, see Attachment D.</v>
      </c>
      <c r="C75" s="226"/>
      <c r="D75" s="226"/>
      <c r="E75" s="226"/>
      <c r="F75" s="226"/>
      <c r="G75" s="226"/>
      <c r="H75" s="226"/>
      <c r="I75" s="226"/>
      <c r="J75" s="227"/>
      <c r="K75" s="227"/>
      <c r="L75" s="227"/>
      <c r="M75" s="227"/>
      <c r="N75" s="227"/>
      <c r="O75" s="227"/>
      <c r="P75" s="227"/>
      <c r="Q75" s="227"/>
      <c r="R75" s="227"/>
      <c r="S75" s="228"/>
    </row>
    <row r="76" spans="2:19" ht="12.75">
      <c r="B76" s="84" t="s">
        <v>106</v>
      </c>
      <c r="C76" s="2"/>
      <c r="D76" s="2"/>
      <c r="E76" s="2"/>
      <c r="F76" s="2"/>
      <c r="G76" s="2"/>
      <c r="H76" s="2"/>
      <c r="I76" s="2"/>
      <c r="J76" s="2"/>
      <c r="K76" s="2"/>
      <c r="L76" s="2"/>
      <c r="M76" s="2"/>
      <c r="N76" s="2"/>
      <c r="O76" s="2"/>
      <c r="P76" s="2"/>
      <c r="Q76" s="2"/>
      <c r="R76" s="2"/>
      <c r="S76" s="2"/>
    </row>
    <row r="77" spans="2:19" ht="12.75">
      <c r="B77" s="2"/>
      <c r="C77" s="2"/>
      <c r="D77" s="2"/>
      <c r="E77" s="2"/>
      <c r="F77" s="2"/>
      <c r="G77" s="2"/>
      <c r="H77" s="2"/>
      <c r="I77" s="2"/>
      <c r="J77" s="2"/>
      <c r="K77" s="2"/>
      <c r="L77" s="2"/>
      <c r="M77" s="2"/>
      <c r="N77" s="2"/>
      <c r="O77" s="2"/>
      <c r="P77" s="2"/>
      <c r="Q77" s="2"/>
      <c r="R77" s="2"/>
      <c r="S77" s="2"/>
    </row>
    <row r="78" spans="2:20" ht="12.75">
      <c r="B78" s="85"/>
      <c r="C78" s="2"/>
      <c r="D78" s="2"/>
      <c r="E78" s="2"/>
      <c r="F78" s="2"/>
      <c r="G78" s="2"/>
      <c r="H78" s="2"/>
      <c r="I78" s="2"/>
      <c r="J78" s="2"/>
      <c r="K78" s="2"/>
      <c r="L78" s="2"/>
      <c r="M78" s="2"/>
      <c r="N78" s="2"/>
      <c r="O78" s="2"/>
      <c r="P78" s="2"/>
      <c r="Q78" s="2"/>
      <c r="R78" s="2"/>
      <c r="S78" s="2"/>
      <c r="T78" s="2"/>
    </row>
    <row r="79" spans="2:19" ht="12.75">
      <c r="B79" s="2"/>
      <c r="C79" s="2"/>
      <c r="D79" s="2"/>
      <c r="E79" s="2"/>
      <c r="F79" s="2"/>
      <c r="G79" s="2"/>
      <c r="H79" s="2"/>
      <c r="I79" s="2"/>
      <c r="J79" s="2"/>
      <c r="K79" s="2"/>
      <c r="L79" s="2"/>
      <c r="M79" s="2"/>
      <c r="N79" s="2"/>
      <c r="O79" s="2"/>
      <c r="P79" s="2"/>
      <c r="Q79" s="2"/>
      <c r="R79" s="2"/>
      <c r="S79" s="2"/>
    </row>
    <row r="80" spans="2:19" ht="12.75">
      <c r="B80" s="2"/>
      <c r="C80" s="2"/>
      <c r="D80" s="83"/>
      <c r="E80" s="2"/>
      <c r="F80" s="2"/>
      <c r="G80" s="2"/>
      <c r="H80" s="2"/>
      <c r="I80" s="2"/>
      <c r="J80" s="2"/>
      <c r="K80" s="2"/>
      <c r="L80" s="2"/>
      <c r="M80" s="2"/>
      <c r="N80" s="2"/>
      <c r="O80" s="2"/>
      <c r="P80" s="2"/>
      <c r="Q80" s="12"/>
      <c r="R80" s="12"/>
      <c r="S80" s="2"/>
    </row>
    <row r="81" spans="1:19" ht="12.75">
      <c r="A81" s="2"/>
      <c r="B81" s="2"/>
      <c r="C81" s="2"/>
      <c r="D81" s="2"/>
      <c r="E81" s="2"/>
      <c r="F81" s="2"/>
      <c r="G81" s="2"/>
      <c r="H81" s="2"/>
      <c r="I81" s="2"/>
      <c r="J81" s="2"/>
      <c r="K81" s="2"/>
      <c r="L81" s="15"/>
      <c r="M81" s="12"/>
      <c r="N81" s="12"/>
      <c r="O81" s="12"/>
      <c r="P81" s="12"/>
      <c r="Q81" s="12"/>
      <c r="R81" s="12"/>
      <c r="S81" s="2"/>
    </row>
    <row r="82" spans="2:19" ht="12.75">
      <c r="B82" s="2"/>
      <c r="C82" s="2"/>
      <c r="D82" s="2"/>
      <c r="E82" s="2"/>
      <c r="F82" s="2"/>
      <c r="G82" s="2"/>
      <c r="H82" s="2"/>
      <c r="I82" s="2"/>
      <c r="J82" s="2"/>
      <c r="K82" s="2"/>
      <c r="L82" s="12"/>
      <c r="M82" s="12"/>
      <c r="N82" s="12"/>
      <c r="O82" s="12"/>
      <c r="P82" s="12"/>
      <c r="Q82" s="12"/>
      <c r="R82" s="12"/>
      <c r="S82" s="2"/>
    </row>
    <row r="83" spans="2:19" ht="12.75" customHeight="1">
      <c r="B83" s="2"/>
      <c r="C83" s="2"/>
      <c r="D83" s="2"/>
      <c r="E83" s="2"/>
      <c r="F83" s="2"/>
      <c r="G83" s="2"/>
      <c r="H83" s="2"/>
      <c r="I83" s="2"/>
      <c r="J83" s="2"/>
      <c r="K83" s="2"/>
      <c r="L83" s="16"/>
      <c r="M83" s="16"/>
      <c r="N83" s="16"/>
      <c r="O83" s="16"/>
      <c r="P83" s="12"/>
      <c r="Q83" s="2"/>
      <c r="R83" s="2"/>
      <c r="S83" s="2"/>
    </row>
    <row r="84" spans="2:19" ht="12.75">
      <c r="B84" s="17"/>
      <c r="C84" s="2"/>
      <c r="D84" s="2"/>
      <c r="E84" s="2"/>
      <c r="F84" s="2"/>
      <c r="G84" s="2"/>
      <c r="H84" s="2"/>
      <c r="I84" s="2"/>
      <c r="J84" s="2"/>
      <c r="K84" s="2"/>
      <c r="L84" s="2"/>
      <c r="M84" s="2"/>
      <c r="N84" s="2"/>
      <c r="O84" s="2"/>
      <c r="P84" s="2"/>
      <c r="Q84" s="2"/>
      <c r="R84" s="2"/>
      <c r="S84" s="2"/>
    </row>
    <row r="85" spans="2:16" ht="12.75">
      <c r="B85" s="2"/>
      <c r="C85" s="2"/>
      <c r="D85" s="2"/>
      <c r="E85" s="2"/>
      <c r="F85" s="2"/>
      <c r="G85" s="2"/>
      <c r="H85" s="2"/>
      <c r="I85" s="2"/>
      <c r="J85" s="2"/>
      <c r="K85" s="2"/>
      <c r="L85" s="2"/>
      <c r="M85" s="2"/>
      <c r="N85" s="2"/>
      <c r="O85" s="2"/>
      <c r="P85" s="2"/>
    </row>
  </sheetData>
  <sheetProtection/>
  <mergeCells count="58">
    <mergeCell ref="I49:J49"/>
    <mergeCell ref="O41:S41"/>
    <mergeCell ref="B75:S75"/>
    <mergeCell ref="B1:S1"/>
    <mergeCell ref="B2:S2"/>
    <mergeCell ref="B26:S26"/>
    <mergeCell ref="B38:S38"/>
    <mergeCell ref="O33:S33"/>
    <mergeCell ref="B53:S53"/>
    <mergeCell ref="G51:H51"/>
    <mergeCell ref="G48:H48"/>
    <mergeCell ref="P10:S10"/>
    <mergeCell ref="P25:S25"/>
    <mergeCell ref="O34:S34"/>
    <mergeCell ref="G14:S14"/>
    <mergeCell ref="G15:S15"/>
    <mergeCell ref="O32:S32"/>
    <mergeCell ref="N17:S17"/>
    <mergeCell ref="E4:I4"/>
    <mergeCell ref="G49:H49"/>
    <mergeCell ref="O27:S27"/>
    <mergeCell ref="O28:S28"/>
    <mergeCell ref="O29:S29"/>
    <mergeCell ref="O42:S43"/>
    <mergeCell ref="G16:S16"/>
    <mergeCell ref="G24:S24"/>
    <mergeCell ref="G17:K17"/>
    <mergeCell ref="B13:S13"/>
    <mergeCell ref="B3:S3"/>
    <mergeCell ref="P11:S11"/>
    <mergeCell ref="E5:I5"/>
    <mergeCell ref="G22:S22"/>
    <mergeCell ref="G23:S23"/>
    <mergeCell ref="I50:J50"/>
    <mergeCell ref="O30:S30"/>
    <mergeCell ref="R9:S9"/>
    <mergeCell ref="P9:Q9"/>
    <mergeCell ref="O31:S31"/>
    <mergeCell ref="L70:O71"/>
    <mergeCell ref="B67:S67"/>
    <mergeCell ref="O35:S35"/>
    <mergeCell ref="O36:S36"/>
    <mergeCell ref="O39:S39"/>
    <mergeCell ref="G70:J71"/>
    <mergeCell ref="O59:S60"/>
    <mergeCell ref="G50:H50"/>
    <mergeCell ref="K51:M51"/>
    <mergeCell ref="O44:S45"/>
    <mergeCell ref="B74:S74"/>
    <mergeCell ref="F25:K25"/>
    <mergeCell ref="Q70:S71"/>
    <mergeCell ref="C70:C71"/>
    <mergeCell ref="B64:S64"/>
    <mergeCell ref="O56:S56"/>
    <mergeCell ref="B62:S62"/>
    <mergeCell ref="O51:S51"/>
    <mergeCell ref="G65:S65"/>
    <mergeCell ref="O57:S58"/>
  </mergeCells>
  <printOptions horizontalCentered="1"/>
  <pageMargins left="0" right="0" top="0" bottom="0" header="0" footer="0"/>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dc:creator>
  <cp:keywords/>
  <dc:description/>
  <cp:lastModifiedBy>Nicole Stephens</cp:lastModifiedBy>
  <cp:lastPrinted>2018-02-16T17:43:07Z</cp:lastPrinted>
  <dcterms:created xsi:type="dcterms:W3CDTF">1999-09-30T15:04:09Z</dcterms:created>
  <dcterms:modified xsi:type="dcterms:W3CDTF">2020-01-31T14:00:50Z</dcterms:modified>
  <cp:category/>
  <cp:version/>
  <cp:contentType/>
  <cp:contentStatus/>
</cp:coreProperties>
</file>