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<sst xmlns="http://schemas.openxmlformats.org/spreadsheetml/2006/main" count="51" uniqueCount="49">
  <si>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</si>
  <si>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</si>
  <si>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</si>
  <si>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</si>
  <si>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</si>
  <si>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</si>
  <si>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</si>
  <si>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</si>
  <si>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</si>
  <si>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</si>
  <si>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</si>
  <si>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</si>
  <si>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</si>
  <si>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</si>
  <si>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</si>
  <si>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</si>
  <si>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</si>
  <si>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</si>
  <si>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</si>
  <si>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</si>
  <si>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</si>
  <si>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</si>
  <si>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</si>
  <si>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</si>
  <si>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</si>
  <si>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</si>
  <si>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</si>
  <si>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</si>
  <si>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</si>
  <si>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</si>
  <si>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</si>
  <si>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</si>
  <si>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Lifeline Discount</t>
  </si>
  <si>
    <t xml:space="preserve">KUSF Support </t>
  </si>
  <si>
    <t>Net Intrastate Retail Revenue</t>
  </si>
  <si>
    <t>Rate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</si>
  <si>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</si>
  <si>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</si>
  <si>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</si>
  <si>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</si>
  <si>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xxxx</t>
  </si>
  <si>
    <t>Data Month</t>
  </si>
  <si>
    <t xml:space="preserve">     2930 Montvale Dr., Ste B</t>
  </si>
  <si>
    <t xml:space="preserve">     Springfield, IL  62704</t>
  </si>
  <si>
    <t>3rd Quarter True-Up</t>
  </si>
  <si>
    <t>Mar 2020 - Feb 2021 Fiscal Year</t>
  </si>
  <si>
    <r>
      <t>Submit completed form by January 15, 2021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</si>
  <si>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Sept 2020 - Nov 2020</t>
  </si>
  <si>
    <t>TOTAL FISCAL YEAR 2020 - 2021 3rd Quarter TRUE-UP AMOUNT: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</si>
</sst>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  <numFmt numFmtId="172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6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2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65" fontId="50" fillId="0" borderId="0" xfId="56" applyNumberFormat="1" applyFont="1" applyFill="1" applyBorder="1" applyAlignment="1">
      <alignment horizontal="left"/>
      <protection/>
    </xf>
    <xf numFmtId="165" fontId="50" fillId="0" borderId="0" xfId="56" applyNumberFormat="1" applyFont="1" applyFill="1" applyBorder="1" applyAlignment="1">
      <alignment/>
      <protection/>
    </xf>
    <xf numFmtId="164" fontId="51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69" fontId="53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0" fontId="6" fillId="0" borderId="17" xfId="59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6002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6002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 Dr., Ste B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B1">
      <selection activeCell="S29" sqref="S29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3"/>
      <c r="E1" s="93"/>
      <c r="F1" s="93"/>
      <c r="G1" s="93"/>
      <c r="H1" s="93"/>
      <c r="I1" s="3"/>
    </row>
    <row r="2" spans="2:7" ht="15" customHeight="1">
      <c r="B2" s="1"/>
      <c r="C2" s="4"/>
      <c r="F2" s="93" t="s">
        <v>0</v>
      </c>
      <c r="G2" s="93"/>
    </row>
    <row r="3" spans="2:10" ht="15" customHeight="1">
      <c r="B3" s="1"/>
      <c r="C3" s="7"/>
      <c r="F3" s="93" t="s">
        <v>45</v>
      </c>
      <c r="G3" s="93"/>
      <c r="H3" s="8"/>
      <c r="I3" s="9"/>
      <c r="J3" s="10"/>
    </row>
    <row r="4" spans="2:10" ht="15" customHeight="1">
      <c r="B4" s="11"/>
      <c r="C4" s="11"/>
      <c r="F4" s="93" t="s">
        <v>44</v>
      </c>
      <c r="G4" s="93"/>
      <c r="H4" s="12"/>
      <c r="I4" s="9"/>
      <c r="J4" s="10"/>
    </row>
    <row r="5" spans="2:10" ht="15" customHeight="1">
      <c r="B5" s="13"/>
      <c r="C5" s="14"/>
      <c r="D5" s="15"/>
      <c r="E5" s="15"/>
      <c r="F5" s="93"/>
      <c r="G5" s="93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3" t="s">
        <v>46</v>
      </c>
      <c r="H9" s="93"/>
      <c r="I9" s="93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86" t="s">
        <v>36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37</v>
      </c>
      <c r="D12" s="25"/>
      <c r="E12" s="25"/>
      <c r="F12" s="18"/>
      <c r="H12" s="30" t="s">
        <v>42</v>
      </c>
      <c r="I12" s="31"/>
      <c r="J12" s="10"/>
    </row>
    <row r="13" spans="2:10" ht="15.75">
      <c r="B13" s="11"/>
      <c r="C13" s="87" t="s">
        <v>38</v>
      </c>
      <c r="D13" s="25"/>
      <c r="E13" s="25"/>
      <c r="F13" s="18"/>
      <c r="H13" s="30" t="s">
        <v>43</v>
      </c>
      <c r="I13" s="31"/>
      <c r="J13" s="10"/>
    </row>
    <row r="14" spans="2:10" ht="15.75">
      <c r="B14" s="11"/>
      <c r="C14" s="87" t="s">
        <v>39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88" t="s">
        <v>40</v>
      </c>
      <c r="E17" s="24"/>
      <c r="F17" s="89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4" t="s">
        <v>41</v>
      </c>
      <c r="C19" s="95"/>
      <c r="D19" s="96" t="s">
        <v>7</v>
      </c>
      <c r="E19" s="97"/>
      <c r="F19" s="97"/>
      <c r="G19" s="98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9" t="s">
        <v>47</v>
      </c>
      <c r="C21" s="100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34</v>
      </c>
      <c r="E24" s="57"/>
      <c r="F24" s="58"/>
      <c r="G24" s="90">
        <f>G22-G23</f>
        <v>0</v>
      </c>
      <c r="H24" s="90">
        <f>H22-H23</f>
        <v>0</v>
      </c>
      <c r="I24" s="55"/>
      <c r="J24" s="10"/>
    </row>
    <row r="25" spans="1:10" ht="15.75" thickBot="1">
      <c r="A25" s="18"/>
      <c r="B25" s="52"/>
      <c r="C25" s="53"/>
      <c r="D25" s="91" t="s">
        <v>35</v>
      </c>
      <c r="E25" s="60"/>
      <c r="F25" s="61"/>
      <c r="G25" s="92">
        <v>0.094</v>
      </c>
      <c r="H25" s="92">
        <v>0.094</v>
      </c>
      <c r="I25" s="55"/>
      <c r="J25" s="10"/>
    </row>
    <row r="26" spans="1:10" ht="15.75" thickBot="1">
      <c r="A26" s="18"/>
      <c r="B26" s="52"/>
      <c r="C26" s="53"/>
      <c r="D26" s="59" t="s">
        <v>12</v>
      </c>
      <c r="E26" s="60"/>
      <c r="F26" s="61"/>
      <c r="G26" s="90">
        <f>ROUND(G24*G25,2)</f>
        <v>0</v>
      </c>
      <c r="H26" s="90">
        <f>ROUND(H24*H25,2)</f>
        <v>0</v>
      </c>
      <c r="I26" s="55"/>
      <c r="J26" s="10"/>
    </row>
    <row r="27" spans="1:10" ht="15.75" thickBot="1">
      <c r="A27" s="18"/>
      <c r="B27" s="52"/>
      <c r="C27" s="53"/>
      <c r="D27" s="59" t="s">
        <v>33</v>
      </c>
      <c r="E27" s="60"/>
      <c r="F27" s="61"/>
      <c r="G27" s="62"/>
      <c r="H27" s="63"/>
      <c r="I27" s="55"/>
      <c r="J27" s="10"/>
    </row>
    <row r="28" spans="1:10" ht="15.75" thickBot="1">
      <c r="A28" s="18"/>
      <c r="B28" s="52"/>
      <c r="C28" s="53"/>
      <c r="D28" s="59" t="s">
        <v>32</v>
      </c>
      <c r="E28" s="60"/>
      <c r="F28" s="61"/>
      <c r="G28" s="62"/>
      <c r="H28" s="63"/>
      <c r="I28" s="64"/>
      <c r="J28" s="10"/>
    </row>
    <row r="29" spans="1:10" ht="15.75" thickBot="1">
      <c r="A29" s="18"/>
      <c r="B29" s="65"/>
      <c r="C29" s="66"/>
      <c r="D29" s="59" t="s">
        <v>13</v>
      </c>
      <c r="E29" s="60"/>
      <c r="F29" s="61"/>
      <c r="G29" s="90">
        <f>G26-G27-G28</f>
        <v>0</v>
      </c>
      <c r="H29" s="90">
        <f>H26-H27-H28</f>
        <v>0</v>
      </c>
      <c r="I29" s="67">
        <f>H29-G29</f>
        <v>0</v>
      </c>
      <c r="J29" s="10"/>
    </row>
    <row r="30" spans="1:10" ht="6" customHeight="1">
      <c r="A30" s="18"/>
      <c r="B30" s="11"/>
      <c r="C30" s="11"/>
      <c r="D30" s="11"/>
      <c r="E30" s="68"/>
      <c r="F30" s="68"/>
      <c r="G30" s="21"/>
      <c r="H30" s="12"/>
      <c r="I30" s="69"/>
      <c r="J30" s="10"/>
    </row>
    <row r="31" spans="1:10" ht="6" customHeight="1">
      <c r="A31" s="18"/>
      <c r="B31" s="11"/>
      <c r="C31" s="11"/>
      <c r="D31" s="11"/>
      <c r="E31" s="68"/>
      <c r="F31" s="68"/>
      <c r="G31" s="21"/>
      <c r="H31" s="12"/>
      <c r="I31" s="69"/>
      <c r="J31" s="10"/>
    </row>
    <row r="32" ht="13.5" customHeight="1" thickBot="1"/>
    <row r="33" spans="2:8" ht="13.5" customHeight="1" thickBot="1">
      <c r="B33" s="2" t="s">
        <v>14</v>
      </c>
      <c r="G33" s="62">
        <f>SUM(G21)</f>
        <v>0</v>
      </c>
      <c r="H33" s="62">
        <f>SUM(H21)</f>
        <v>0</v>
      </c>
    </row>
    <row r="34" spans="2:8" ht="13.5" customHeight="1" thickBot="1">
      <c r="B34" s="2" t="s">
        <v>15</v>
      </c>
      <c r="G34" s="62">
        <f>SUM(G26)</f>
        <v>0</v>
      </c>
      <c r="H34" s="62">
        <f>SUM(H26)</f>
        <v>0</v>
      </c>
    </row>
    <row r="35" spans="2:8" ht="13.5" customHeight="1" thickBot="1">
      <c r="B35" s="2" t="s">
        <v>16</v>
      </c>
      <c r="G35" s="62">
        <f>G33-G34</f>
        <v>0</v>
      </c>
      <c r="H35" s="62">
        <f>H33-H34</f>
        <v>0</v>
      </c>
    </row>
    <row r="36" ht="13.5" thickBot="1"/>
    <row r="37" spans="2:9" ht="16.5" thickBot="1">
      <c r="B37" s="70" t="s">
        <v>48</v>
      </c>
      <c r="C37" s="70"/>
      <c r="D37" s="71"/>
      <c r="H37" s="72" t="s">
        <v>17</v>
      </c>
      <c r="I37" s="73">
        <f>SUM(I29:I31)</f>
        <v>0</v>
      </c>
    </row>
    <row r="38" ht="12.75">
      <c r="B38" s="2" t="s">
        <v>18</v>
      </c>
    </row>
    <row r="40" spans="2:9" ht="12.75">
      <c r="B40" s="74" t="s">
        <v>19</v>
      </c>
      <c r="C40" s="75"/>
      <c r="D40" s="76"/>
      <c r="E40" s="76"/>
      <c r="F40" s="76"/>
      <c r="G40" s="77"/>
      <c r="H40" s="78"/>
      <c r="I40" s="79"/>
    </row>
    <row r="41" spans="2:9" ht="12.75">
      <c r="B41" s="75"/>
      <c r="C41" s="75"/>
      <c r="D41" s="76"/>
      <c r="E41" s="76"/>
      <c r="F41" s="76"/>
      <c r="G41" s="77"/>
      <c r="H41" s="78"/>
      <c r="I41" s="79"/>
    </row>
    <row r="42" spans="2:9" ht="12.75">
      <c r="B42" s="75" t="s">
        <v>20</v>
      </c>
      <c r="C42" s="75"/>
      <c r="D42" s="76"/>
      <c r="E42" s="76"/>
      <c r="F42" s="76"/>
      <c r="G42" s="77"/>
      <c r="H42" s="78"/>
      <c r="I42" s="79"/>
    </row>
    <row r="43" spans="2:9" ht="12.75">
      <c r="B43" s="75"/>
      <c r="C43" s="75"/>
      <c r="D43" s="76"/>
      <c r="E43" s="76"/>
      <c r="F43" s="76"/>
      <c r="G43" s="77"/>
      <c r="H43" s="78"/>
      <c r="I43" s="79"/>
    </row>
    <row r="44" ht="12.75">
      <c r="B44" s="2" t="s">
        <v>21</v>
      </c>
    </row>
    <row r="45" ht="12.75">
      <c r="B45" s="2" t="s">
        <v>22</v>
      </c>
    </row>
    <row r="48" spans="2:9" ht="12.75">
      <c r="B48" s="75" t="s">
        <v>23</v>
      </c>
      <c r="C48" s="75"/>
      <c r="D48" s="76"/>
      <c r="E48" s="76"/>
      <c r="F48" s="76"/>
      <c r="G48" s="77"/>
      <c r="H48" s="78"/>
      <c r="I48" s="79"/>
    </row>
    <row r="49" spans="2:9" ht="12.75">
      <c r="B49" s="80" t="s">
        <v>24</v>
      </c>
      <c r="C49" s="81"/>
      <c r="D49" s="82" t="s">
        <v>25</v>
      </c>
      <c r="E49" s="76"/>
      <c r="F49" s="83"/>
      <c r="G49" s="77" t="s">
        <v>26</v>
      </c>
      <c r="H49" s="84"/>
      <c r="I49" s="85" t="s">
        <v>27</v>
      </c>
    </row>
    <row r="50" spans="2:9" ht="12.75">
      <c r="B50" s="80"/>
      <c r="C50" s="81"/>
      <c r="D50" s="82"/>
      <c r="E50" s="76"/>
      <c r="F50" s="83"/>
      <c r="G50" s="77"/>
      <c r="H50" s="84"/>
      <c r="I50" s="79"/>
    </row>
    <row r="51" spans="2:9" ht="12.75">
      <c r="B51" s="75"/>
      <c r="C51" s="75"/>
      <c r="D51" s="76"/>
      <c r="E51" s="76"/>
      <c r="F51" s="76"/>
      <c r="G51" s="77"/>
      <c r="H51" s="78"/>
      <c r="I51" s="79"/>
    </row>
    <row r="52" spans="2:9" ht="12.75">
      <c r="B52" s="75" t="s">
        <v>23</v>
      </c>
      <c r="C52" s="75"/>
      <c r="D52" s="76"/>
      <c r="E52" s="76"/>
      <c r="F52" s="76"/>
      <c r="G52" s="77"/>
      <c r="H52" s="78"/>
      <c r="I52" s="79"/>
    </row>
    <row r="53" spans="2:9" ht="12.75">
      <c r="B53" s="80" t="s">
        <v>24</v>
      </c>
      <c r="C53" s="81"/>
      <c r="D53" s="82" t="s">
        <v>28</v>
      </c>
      <c r="E53" s="76"/>
      <c r="F53" s="83"/>
      <c r="G53" s="77" t="s">
        <v>29</v>
      </c>
      <c r="H53" s="84"/>
      <c r="I53" s="85" t="s">
        <v>30</v>
      </c>
    </row>
  </sheetData>
  <sheetProtection/>
  <mergeCells count="9">
    <mergeCell ref="G9:I9"/>
    <mergeCell ref="B19:C19"/>
    <mergeCell ref="D19:G19"/>
    <mergeCell ref="B21:C21"/>
    <mergeCell ref="D1:H1"/>
    <mergeCell ref="F2:G2"/>
    <mergeCell ref="F3:G3"/>
    <mergeCell ref="F4:G4"/>
    <mergeCell ref="F5:G5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2010-06-22T20:04:07Z</cp:lastPrinted>
  <dcterms:created xsi:type="dcterms:W3CDTF">2010-03-16T18:44:25Z</dcterms:created>
  <dcterms:modified xsi:type="dcterms:W3CDTF">2020-06-17T14:41:01Z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